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" windowWidth="11352" windowHeight="8928" tabRatio="649" activeTab="0"/>
  </bookViews>
  <sheets>
    <sheet name="บันทึกคะแนน ป.6" sheetId="1" r:id="rId1"/>
    <sheet name="สรุปผล ป.6" sheetId="2" r:id="rId2"/>
  </sheets>
  <definedNames/>
  <calcPr fullCalcOnLoad="1"/>
</workbook>
</file>

<file path=xl/sharedStrings.xml><?xml version="1.0" encoding="utf-8"?>
<sst xmlns="http://schemas.openxmlformats.org/spreadsheetml/2006/main" count="93" uniqueCount="39">
  <si>
    <t>สื่อสาร</t>
  </si>
  <si>
    <t>การคิด</t>
  </si>
  <si>
    <t>ทักษะชีวิต</t>
  </si>
  <si>
    <t>ปัญหา</t>
  </si>
  <si>
    <t>เทคโน</t>
  </si>
  <si>
    <t>ประเมินโดยครู</t>
  </si>
  <si>
    <t>ประเมินโดยตนเอง (ภาคปฏิบัติ)</t>
  </si>
  <si>
    <t>ประเมินโดยตนเอง (ความรู้สึก)</t>
  </si>
  <si>
    <t>รวมประเมินตนเอง</t>
  </si>
  <si>
    <t>คุณภาพ</t>
  </si>
  <si>
    <t>ชื่อ - สกุล</t>
  </si>
  <si>
    <t>การสื่อสาร (27 คะแนน / 9 ข้อ)</t>
  </si>
  <si>
    <t>การคิด (18 คะแนน / 6 ข้อ)</t>
  </si>
  <si>
    <t>ความสามารถในการแก้ปัญหา (42 คะแนน / 14 ข้อ)</t>
  </si>
  <si>
    <t>การใช้ทักษะชีวิต (36 คะแนน / 12 ข้อ)</t>
  </si>
  <si>
    <t>การใช้เทคโนโลยี (24 คะแนน / 8 ข้อ)</t>
  </si>
  <si>
    <t>ชีวิต</t>
  </si>
  <si>
    <t>การสื่อสาร (16 คะแนน / 8 ข้อ)</t>
  </si>
  <si>
    <t>การคิด (16 คะแนน / 8 ข้อ)</t>
  </si>
  <si>
    <t>ปัญหา (12 คะแนน / 6 ข้อ)</t>
  </si>
  <si>
    <t>ทักษะชีวิต (24 คะแนน / 12 ข้อ)</t>
  </si>
  <si>
    <t>เทคโน (12 คะแนน / 6 ข้อ)</t>
  </si>
  <si>
    <t>สื่อสาร (30 คะแนน / 6 ข้อ)</t>
  </si>
  <si>
    <t>การคิด (30 คะแนน / 6 ข้อ)</t>
  </si>
  <si>
    <t>ปัญหา (30 คะแนน / 6 ข้อ)</t>
  </si>
  <si>
    <t>ทักษะชีวิต (30 คะแนน / 6 ข้อ)</t>
  </si>
  <si>
    <t>เทคโน (30 คะแนน / 6 ข้อ)</t>
  </si>
  <si>
    <t>ร้อยละ</t>
  </si>
  <si>
    <t>สรุปผลการประเมินสมรรถนะผู้เรียนตามหลักสูตรแกนกลางการศึกษาขั้นพื้นฐาน พุทธราช 2551 ชั้นประถมศึกษาปีที่ 6</t>
  </si>
  <si>
    <t>ครูประเมิน</t>
  </si>
  <si>
    <t>ประเมินตนเอง (ภาคปฏิบัติ)</t>
  </si>
  <si>
    <t>ประเมินตนเอง (ภาคความรู้สึก)</t>
  </si>
  <si>
    <t>ชื่อ สกุล</t>
  </si>
  <si>
    <t>ค่าเฉลี่ย</t>
  </si>
  <si>
    <t>แบบบันทึกคะแนนผลการประเมินสมรรถนะสำคัญของผู้เรียนตามหลักสูตรการศึกษาขั้นพื้นฐาน พุทธศักราช 2551 ชั้น ป.6</t>
  </si>
  <si>
    <t>ที่</t>
  </si>
  <si>
    <t>การสื่อสาร</t>
  </si>
  <si>
    <t>การแก้ปัญหา</t>
  </si>
  <si>
    <t>การใช้เทคโนโลยี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</si>
</sst>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0000000000"/>
    <numFmt numFmtId="192" formatCode="0.0"/>
    <numFmt numFmtId="193" formatCode="0.000000"/>
    <numFmt numFmtId="194" formatCode="0.0000000"/>
    <numFmt numFmtId="195" formatCode="0.00000"/>
    <numFmt numFmtId="196" formatCode="0.0000"/>
    <numFmt numFmtId="197" formatCode="0.000"/>
  </numFmts>
  <fonts count="43">
    <font>
      <sz val="10"/>
      <name val="Arial"/>
      <family val="0"/>
    </font>
    <font>
      <sz val="10"/>
      <color indexed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b/>
      <sz val="10"/>
      <name val="Arial"/>
      <family val="0"/>
    </font>
    <font>
      <b/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2" fontId="5" fillId="37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2" fontId="5" fillId="36" borderId="13" xfId="0" applyNumberFormat="1" applyFont="1" applyFill="1" applyBorder="1" applyAlignment="1">
      <alignment horizontal="center"/>
    </xf>
    <xf numFmtId="0" fontId="5" fillId="35" borderId="11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2" fontId="5" fillId="35" borderId="13" xfId="0" applyNumberFormat="1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2" fontId="5" fillId="33" borderId="13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 horizontal="center" vertical="top" wrapText="1"/>
      <protection locked="0"/>
    </xf>
    <xf numFmtId="3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3" fontId="5" fillId="35" borderId="10" xfId="0" applyNumberFormat="1" applyFont="1" applyFill="1" applyBorder="1" applyAlignment="1" applyProtection="1">
      <alignment horizontal="center" vertical="top" wrapText="1"/>
      <protection locked="0"/>
    </xf>
    <xf numFmtId="3" fontId="5" fillId="35" borderId="11" xfId="0" applyNumberFormat="1" applyFont="1" applyFill="1" applyBorder="1" applyAlignment="1" applyProtection="1">
      <alignment horizontal="center" vertical="top" wrapText="1"/>
      <protection locked="0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0" borderId="10" xfId="34" applyFont="1" applyBorder="1" applyAlignment="1" applyProtection="1" quotePrefix="1">
      <alignment horizontal="center"/>
      <protection/>
    </xf>
    <xf numFmtId="2" fontId="8" fillId="36" borderId="10" xfId="35" applyNumberFormat="1" applyFont="1" applyFill="1" applyBorder="1" applyAlignment="1">
      <alignment horizontal="center" wrapText="1"/>
      <protection/>
    </xf>
    <xf numFmtId="2" fontId="5" fillId="3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1" fontId="5" fillId="39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40" borderId="10" xfId="0" applyNumberFormat="1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Sheet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04"/>
  <sheetViews>
    <sheetView tabSelected="1" zoomScalePageLayoutView="0" workbookViewId="0" topLeftCell="CM1">
      <pane ySplit="4" topLeftCell="A5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3.8515625" style="29" customWidth="1"/>
    <col min="2" max="2" width="25.140625" style="11" customWidth="1"/>
    <col min="3" max="51" width="3.421875" style="11" customWidth="1"/>
    <col min="52" max="52" width="6.57421875" style="28" customWidth="1"/>
    <col min="53" max="53" width="6.57421875" style="11" customWidth="1"/>
    <col min="54" max="54" width="6.00390625" style="11" customWidth="1"/>
    <col min="55" max="55" width="6.140625" style="11" customWidth="1"/>
    <col min="56" max="56" width="6.28125" style="11" customWidth="1"/>
    <col min="57" max="96" width="3.421875" style="11" customWidth="1"/>
    <col min="97" max="97" width="6.57421875" style="28" customWidth="1"/>
    <col min="98" max="98" width="6.57421875" style="11" customWidth="1"/>
    <col min="99" max="99" width="6.00390625" style="11" customWidth="1"/>
    <col min="100" max="100" width="6.140625" style="11" customWidth="1"/>
    <col min="101" max="101" width="6.28125" style="11" customWidth="1"/>
    <col min="102" max="131" width="4.00390625" style="11" customWidth="1"/>
    <col min="132" max="132" width="6.57421875" style="28" customWidth="1"/>
    <col min="133" max="133" width="6.57421875" style="11" customWidth="1"/>
    <col min="134" max="134" width="6.00390625" style="11" customWidth="1"/>
    <col min="135" max="135" width="6.140625" style="11" customWidth="1"/>
    <col min="136" max="136" width="6.28125" style="11" customWidth="1"/>
    <col min="137" max="16384" width="9.140625" style="11" customWidth="1"/>
  </cols>
  <sheetData>
    <row r="1" spans="1:136" ht="23.2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9"/>
      <c r="CT1" s="10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9"/>
      <c r="EC1" s="10"/>
      <c r="ED1" s="8"/>
      <c r="EE1" s="8"/>
      <c r="EF1" s="8"/>
    </row>
    <row r="2" spans="1:136" ht="23.25">
      <c r="A2" s="69" t="s">
        <v>35</v>
      </c>
      <c r="B2" s="68" t="s">
        <v>10</v>
      </c>
      <c r="C2" s="70" t="s">
        <v>29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2" t="s">
        <v>30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60" t="s">
        <v>31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</row>
    <row r="3" spans="1:136" ht="20.25" customHeight="1">
      <c r="A3" s="69"/>
      <c r="B3" s="68"/>
      <c r="C3" s="63" t="s">
        <v>11</v>
      </c>
      <c r="D3" s="63"/>
      <c r="E3" s="63"/>
      <c r="F3" s="63"/>
      <c r="G3" s="63"/>
      <c r="H3" s="63"/>
      <c r="I3" s="63"/>
      <c r="J3" s="63"/>
      <c r="K3" s="63"/>
      <c r="L3" s="62" t="s">
        <v>12</v>
      </c>
      <c r="M3" s="63"/>
      <c r="N3" s="63"/>
      <c r="O3" s="63"/>
      <c r="P3" s="63"/>
      <c r="Q3" s="64"/>
      <c r="R3" s="62" t="s">
        <v>13</v>
      </c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62" t="s">
        <v>14</v>
      </c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2" t="s">
        <v>15</v>
      </c>
      <c r="AS3" s="63"/>
      <c r="AT3" s="63"/>
      <c r="AU3" s="63"/>
      <c r="AV3" s="63"/>
      <c r="AW3" s="63"/>
      <c r="AX3" s="63"/>
      <c r="AY3" s="63"/>
      <c r="AZ3" s="12" t="s">
        <v>0</v>
      </c>
      <c r="BA3" s="12" t="s">
        <v>1</v>
      </c>
      <c r="BB3" s="12" t="s">
        <v>3</v>
      </c>
      <c r="BC3" s="12" t="s">
        <v>16</v>
      </c>
      <c r="BD3" s="12" t="s">
        <v>4</v>
      </c>
      <c r="BE3" s="65" t="s">
        <v>17</v>
      </c>
      <c r="BF3" s="66"/>
      <c r="BG3" s="66"/>
      <c r="BH3" s="66"/>
      <c r="BI3" s="66"/>
      <c r="BJ3" s="66"/>
      <c r="BK3" s="66"/>
      <c r="BL3" s="77"/>
      <c r="BM3" s="66" t="s">
        <v>18</v>
      </c>
      <c r="BN3" s="66"/>
      <c r="BO3" s="66"/>
      <c r="BP3" s="66"/>
      <c r="BQ3" s="66"/>
      <c r="BR3" s="66"/>
      <c r="BS3" s="66"/>
      <c r="BT3" s="77"/>
      <c r="BU3" s="65" t="s">
        <v>19</v>
      </c>
      <c r="BV3" s="66"/>
      <c r="BW3" s="66"/>
      <c r="BX3" s="66"/>
      <c r="BY3" s="66"/>
      <c r="BZ3" s="66"/>
      <c r="CA3" s="65" t="s">
        <v>20</v>
      </c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5" t="s">
        <v>21</v>
      </c>
      <c r="CN3" s="66"/>
      <c r="CO3" s="66"/>
      <c r="CP3" s="66"/>
      <c r="CQ3" s="66"/>
      <c r="CR3" s="77"/>
      <c r="CS3" s="12" t="s">
        <v>0</v>
      </c>
      <c r="CT3" s="12" t="s">
        <v>1</v>
      </c>
      <c r="CU3" s="12" t="s">
        <v>3</v>
      </c>
      <c r="CV3" s="12" t="s">
        <v>16</v>
      </c>
      <c r="CW3" s="12" t="s">
        <v>4</v>
      </c>
      <c r="CX3" s="74" t="s">
        <v>22</v>
      </c>
      <c r="CY3" s="75"/>
      <c r="CZ3" s="75"/>
      <c r="DA3" s="75"/>
      <c r="DB3" s="75"/>
      <c r="DC3" s="76"/>
      <c r="DD3" s="75" t="s">
        <v>23</v>
      </c>
      <c r="DE3" s="75"/>
      <c r="DF3" s="75"/>
      <c r="DG3" s="75"/>
      <c r="DH3" s="75"/>
      <c r="DI3" s="75"/>
      <c r="DJ3" s="74" t="s">
        <v>24</v>
      </c>
      <c r="DK3" s="75"/>
      <c r="DL3" s="75"/>
      <c r="DM3" s="75"/>
      <c r="DN3" s="75"/>
      <c r="DO3" s="75"/>
      <c r="DP3" s="74" t="s">
        <v>25</v>
      </c>
      <c r="DQ3" s="75"/>
      <c r="DR3" s="75"/>
      <c r="DS3" s="75"/>
      <c r="DT3" s="75"/>
      <c r="DU3" s="75"/>
      <c r="DV3" s="74" t="s">
        <v>26</v>
      </c>
      <c r="DW3" s="75"/>
      <c r="DX3" s="75"/>
      <c r="DY3" s="75"/>
      <c r="DZ3" s="75"/>
      <c r="EA3" s="76"/>
      <c r="EB3" s="12" t="s">
        <v>0</v>
      </c>
      <c r="EC3" s="12" t="s">
        <v>1</v>
      </c>
      <c r="ED3" s="12" t="s">
        <v>3</v>
      </c>
      <c r="EE3" s="12" t="s">
        <v>16</v>
      </c>
      <c r="EF3" s="12" t="s">
        <v>4</v>
      </c>
    </row>
    <row r="4" spans="1:136" ht="20.25" customHeight="1">
      <c r="A4" s="69"/>
      <c r="B4" s="68"/>
      <c r="C4" s="3">
        <v>1</v>
      </c>
      <c r="D4" s="2">
        <v>2</v>
      </c>
      <c r="E4" s="2">
        <v>3</v>
      </c>
      <c r="F4" s="2">
        <v>4</v>
      </c>
      <c r="G4" s="3">
        <v>5</v>
      </c>
      <c r="H4" s="2">
        <v>6</v>
      </c>
      <c r="I4" s="2">
        <v>7</v>
      </c>
      <c r="J4" s="2">
        <v>8</v>
      </c>
      <c r="K4" s="3">
        <v>9</v>
      </c>
      <c r="L4" s="2">
        <v>10</v>
      </c>
      <c r="M4" s="2">
        <v>11</v>
      </c>
      <c r="N4" s="2">
        <v>12</v>
      </c>
      <c r="O4" s="3">
        <v>13</v>
      </c>
      <c r="P4" s="2">
        <v>14</v>
      </c>
      <c r="Q4" s="2">
        <v>15</v>
      </c>
      <c r="R4" s="2">
        <v>16</v>
      </c>
      <c r="S4" s="3">
        <v>17</v>
      </c>
      <c r="T4" s="2">
        <v>18</v>
      </c>
      <c r="U4" s="2">
        <v>19</v>
      </c>
      <c r="V4" s="2">
        <v>20</v>
      </c>
      <c r="W4" s="3">
        <v>21</v>
      </c>
      <c r="X4" s="2">
        <v>22</v>
      </c>
      <c r="Y4" s="2">
        <v>23</v>
      </c>
      <c r="Z4" s="2">
        <v>24</v>
      </c>
      <c r="AA4" s="3">
        <v>25</v>
      </c>
      <c r="AB4" s="2">
        <v>26</v>
      </c>
      <c r="AC4" s="2">
        <v>27</v>
      </c>
      <c r="AD4" s="2">
        <v>28</v>
      </c>
      <c r="AE4" s="3">
        <v>29</v>
      </c>
      <c r="AF4" s="2">
        <v>30</v>
      </c>
      <c r="AG4" s="2">
        <v>31</v>
      </c>
      <c r="AH4" s="2">
        <v>32</v>
      </c>
      <c r="AI4" s="3">
        <v>33</v>
      </c>
      <c r="AJ4" s="2">
        <v>34</v>
      </c>
      <c r="AK4" s="2">
        <v>35</v>
      </c>
      <c r="AL4" s="2">
        <v>36</v>
      </c>
      <c r="AM4" s="3">
        <v>37</v>
      </c>
      <c r="AN4" s="2">
        <v>38</v>
      </c>
      <c r="AO4" s="2">
        <v>39</v>
      </c>
      <c r="AP4" s="2">
        <v>40</v>
      </c>
      <c r="AQ4" s="3">
        <v>41</v>
      </c>
      <c r="AR4" s="2">
        <v>42</v>
      </c>
      <c r="AS4" s="2">
        <v>43</v>
      </c>
      <c r="AT4" s="2">
        <v>44</v>
      </c>
      <c r="AU4" s="3">
        <v>45</v>
      </c>
      <c r="AV4" s="2">
        <v>46</v>
      </c>
      <c r="AW4" s="2">
        <v>47</v>
      </c>
      <c r="AX4" s="2">
        <v>48</v>
      </c>
      <c r="AY4" s="3">
        <v>49</v>
      </c>
      <c r="AZ4" s="14" t="s">
        <v>27</v>
      </c>
      <c r="BA4" s="14" t="s">
        <v>27</v>
      </c>
      <c r="BB4" s="14" t="s">
        <v>27</v>
      </c>
      <c r="BC4" s="14" t="s">
        <v>27</v>
      </c>
      <c r="BD4" s="14" t="s">
        <v>27</v>
      </c>
      <c r="BE4" s="3">
        <v>1</v>
      </c>
      <c r="BF4" s="2">
        <v>2</v>
      </c>
      <c r="BG4" s="2">
        <v>3</v>
      </c>
      <c r="BH4" s="2">
        <v>4</v>
      </c>
      <c r="BI4" s="2">
        <v>5</v>
      </c>
      <c r="BJ4" s="2">
        <v>6</v>
      </c>
      <c r="BK4" s="2">
        <v>7</v>
      </c>
      <c r="BL4" s="2">
        <v>8</v>
      </c>
      <c r="BM4" s="3">
        <v>9</v>
      </c>
      <c r="BN4" s="2">
        <v>10</v>
      </c>
      <c r="BO4" s="2">
        <v>11</v>
      </c>
      <c r="BP4" s="2">
        <v>12</v>
      </c>
      <c r="BQ4" s="2">
        <v>13</v>
      </c>
      <c r="BR4" s="2">
        <v>14</v>
      </c>
      <c r="BS4" s="2">
        <v>15</v>
      </c>
      <c r="BT4" s="2">
        <v>16</v>
      </c>
      <c r="BU4" s="3">
        <v>17</v>
      </c>
      <c r="BV4" s="2">
        <v>18</v>
      </c>
      <c r="BW4" s="2">
        <v>19</v>
      </c>
      <c r="BX4" s="2">
        <v>20</v>
      </c>
      <c r="BY4" s="2">
        <v>21</v>
      </c>
      <c r="BZ4" s="2">
        <v>22</v>
      </c>
      <c r="CA4" s="2">
        <v>23</v>
      </c>
      <c r="CB4" s="2">
        <v>24</v>
      </c>
      <c r="CC4" s="3">
        <v>25</v>
      </c>
      <c r="CD4" s="2">
        <v>26</v>
      </c>
      <c r="CE4" s="2">
        <v>27</v>
      </c>
      <c r="CF4" s="2">
        <v>28</v>
      </c>
      <c r="CG4" s="2">
        <v>29</v>
      </c>
      <c r="CH4" s="2">
        <v>30</v>
      </c>
      <c r="CI4" s="2">
        <v>31</v>
      </c>
      <c r="CJ4" s="2">
        <v>32</v>
      </c>
      <c r="CK4" s="3">
        <v>33</v>
      </c>
      <c r="CL4" s="2">
        <v>34</v>
      </c>
      <c r="CM4" s="2">
        <v>35</v>
      </c>
      <c r="CN4" s="2">
        <v>36</v>
      </c>
      <c r="CO4" s="2">
        <v>37</v>
      </c>
      <c r="CP4" s="2">
        <v>38</v>
      </c>
      <c r="CQ4" s="2">
        <v>39</v>
      </c>
      <c r="CR4" s="2">
        <v>40</v>
      </c>
      <c r="CS4" s="14" t="s">
        <v>27</v>
      </c>
      <c r="CT4" s="14" t="s">
        <v>27</v>
      </c>
      <c r="CU4" s="14" t="s">
        <v>27</v>
      </c>
      <c r="CV4" s="14" t="s">
        <v>27</v>
      </c>
      <c r="CW4" s="14" t="s">
        <v>27</v>
      </c>
      <c r="CX4" s="3">
        <v>1</v>
      </c>
      <c r="CY4" s="2">
        <v>2</v>
      </c>
      <c r="CZ4" s="2">
        <v>3</v>
      </c>
      <c r="DA4" s="2">
        <v>4</v>
      </c>
      <c r="DB4" s="2">
        <v>5</v>
      </c>
      <c r="DC4" s="2">
        <v>6</v>
      </c>
      <c r="DD4" s="3">
        <v>7</v>
      </c>
      <c r="DE4" s="2">
        <v>8</v>
      </c>
      <c r="DF4" s="2">
        <v>9</v>
      </c>
      <c r="DG4" s="2">
        <v>10</v>
      </c>
      <c r="DH4" s="2">
        <v>11</v>
      </c>
      <c r="DI4" s="2">
        <v>12</v>
      </c>
      <c r="DJ4" s="3">
        <v>13</v>
      </c>
      <c r="DK4" s="2">
        <v>14</v>
      </c>
      <c r="DL4" s="2">
        <v>15</v>
      </c>
      <c r="DM4" s="2">
        <v>16</v>
      </c>
      <c r="DN4" s="2">
        <v>17</v>
      </c>
      <c r="DO4" s="2">
        <v>18</v>
      </c>
      <c r="DP4" s="3">
        <v>19</v>
      </c>
      <c r="DQ4" s="2">
        <v>20</v>
      </c>
      <c r="DR4" s="2">
        <v>21</v>
      </c>
      <c r="DS4" s="2">
        <v>22</v>
      </c>
      <c r="DT4" s="2">
        <v>23</v>
      </c>
      <c r="DU4" s="2">
        <v>24</v>
      </c>
      <c r="DV4" s="3">
        <v>25</v>
      </c>
      <c r="DW4" s="2">
        <v>26</v>
      </c>
      <c r="DX4" s="2">
        <v>27</v>
      </c>
      <c r="DY4" s="2">
        <v>28</v>
      </c>
      <c r="DZ4" s="2">
        <v>29</v>
      </c>
      <c r="EA4" s="2">
        <v>30</v>
      </c>
      <c r="EB4" s="14" t="s">
        <v>27</v>
      </c>
      <c r="EC4" s="14" t="s">
        <v>27</v>
      </c>
      <c r="ED4" s="14" t="s">
        <v>27</v>
      </c>
      <c r="EE4" s="14" t="s">
        <v>27</v>
      </c>
      <c r="EF4" s="14" t="s">
        <v>27</v>
      </c>
    </row>
    <row r="5" spans="1:136" ht="20.25" customHeight="1">
      <c r="A5" s="33">
        <v>1</v>
      </c>
      <c r="B5" s="30"/>
      <c r="C5" s="15"/>
      <c r="D5" s="16"/>
      <c r="E5" s="16"/>
      <c r="F5" s="16"/>
      <c r="G5" s="16"/>
      <c r="H5" s="16"/>
      <c r="I5" s="16"/>
      <c r="J5" s="16"/>
      <c r="K5" s="16"/>
      <c r="L5" s="15"/>
      <c r="M5" s="16"/>
      <c r="N5" s="16"/>
      <c r="O5" s="16"/>
      <c r="P5" s="16"/>
      <c r="Q5" s="16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5"/>
      <c r="AS5" s="16"/>
      <c r="AT5" s="16"/>
      <c r="AU5" s="16"/>
      <c r="AV5" s="16"/>
      <c r="AW5" s="16"/>
      <c r="AX5" s="16"/>
      <c r="AY5" s="16"/>
      <c r="AZ5" s="17">
        <f aca="true" t="shared" si="0" ref="AZ5:AZ36">(SUM(C5:K5)*100)/27</f>
        <v>0</v>
      </c>
      <c r="BA5" s="17">
        <f aca="true" t="shared" si="1" ref="BA5:BA36">(SUM(L5:Q5)*100)/18</f>
        <v>0</v>
      </c>
      <c r="BB5" s="17">
        <f aca="true" t="shared" si="2" ref="BB5:BB36">(SUM(R5:AE5)*100)/36</f>
        <v>0</v>
      </c>
      <c r="BC5" s="17">
        <f aca="true" t="shared" si="3" ref="BC5:BC36">(SUM(AF5:AQ5)*100)/36</f>
        <v>0</v>
      </c>
      <c r="BD5" s="17">
        <f aca="true" t="shared" si="4" ref="BD5:BD36">(SUM(AR5:AY5)*100)/24</f>
        <v>0</v>
      </c>
      <c r="BE5" s="18"/>
      <c r="BF5" s="19"/>
      <c r="BG5" s="19"/>
      <c r="BH5" s="19"/>
      <c r="BI5" s="19"/>
      <c r="BJ5" s="19"/>
      <c r="BK5" s="19"/>
      <c r="BL5" s="19"/>
      <c r="BM5" s="18"/>
      <c r="BN5" s="19"/>
      <c r="BO5" s="19"/>
      <c r="BP5" s="19"/>
      <c r="BQ5" s="19"/>
      <c r="BR5" s="19"/>
      <c r="BS5" s="19"/>
      <c r="BT5" s="19"/>
      <c r="BU5" s="18"/>
      <c r="BV5" s="19"/>
      <c r="BW5" s="19"/>
      <c r="BX5" s="19"/>
      <c r="BY5" s="19"/>
      <c r="BZ5" s="19"/>
      <c r="CA5" s="18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8"/>
      <c r="CN5" s="19"/>
      <c r="CO5" s="19"/>
      <c r="CP5" s="19"/>
      <c r="CQ5" s="19"/>
      <c r="CR5" s="19"/>
      <c r="CS5" s="20">
        <f aca="true" t="shared" si="5" ref="CS5:CS36">(SUM(BE5:BL5)*100)/16</f>
        <v>0</v>
      </c>
      <c r="CT5" s="20">
        <f aca="true" t="shared" si="6" ref="CT5:CT36">(SUM(BM5:BT5)*100)/16</f>
        <v>0</v>
      </c>
      <c r="CU5" s="20">
        <f aca="true" t="shared" si="7" ref="CU5:CU36">(SUM(BU5:BZ5)*100)/12</f>
        <v>0</v>
      </c>
      <c r="CV5" s="20">
        <f aca="true" t="shared" si="8" ref="CV5:CV36">(SUM(CA5:CL5)*100)/24</f>
        <v>0</v>
      </c>
      <c r="CW5" s="20">
        <f aca="true" t="shared" si="9" ref="CW5:CW36">(SUM(CM5:CR5)*100)/12</f>
        <v>0</v>
      </c>
      <c r="CX5" s="21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3">
        <f aca="true" t="shared" si="10" ref="EB5:EB36">(SUM(CX5:DC5)*100)/30</f>
        <v>0</v>
      </c>
      <c r="EC5" s="23">
        <f aca="true" t="shared" si="11" ref="EC5:EC36">(SUM(DD5:DI5)*100)/30</f>
        <v>0</v>
      </c>
      <c r="ED5" s="23">
        <f aca="true" t="shared" si="12" ref="ED5:ED36">(SUM(DJ5:DO5)*100)/30</f>
        <v>0</v>
      </c>
      <c r="EE5" s="23">
        <f aca="true" t="shared" si="13" ref="EE5:EE36">(SUM(DP5:DU5)*100)/30</f>
        <v>0</v>
      </c>
      <c r="EF5" s="23">
        <f aca="true" t="shared" si="14" ref="EF5:EF36">(SUM(DV5:EA5)*100)/30</f>
        <v>0</v>
      </c>
    </row>
    <row r="6" spans="1:136" ht="20.25" customHeight="1">
      <c r="A6" s="33">
        <v>2</v>
      </c>
      <c r="B6" s="31"/>
      <c r="C6" s="24"/>
      <c r="D6" s="24"/>
      <c r="E6" s="24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17">
        <f t="shared" si="0"/>
        <v>0</v>
      </c>
      <c r="BA6" s="17">
        <f t="shared" si="1"/>
        <v>0</v>
      </c>
      <c r="BB6" s="17">
        <f t="shared" si="2"/>
        <v>0</v>
      </c>
      <c r="BC6" s="17">
        <f t="shared" si="3"/>
        <v>0</v>
      </c>
      <c r="BD6" s="17">
        <f t="shared" si="4"/>
        <v>0</v>
      </c>
      <c r="BE6" s="26"/>
      <c r="BF6" s="26"/>
      <c r="BG6" s="26"/>
      <c r="BH6" s="26"/>
      <c r="BI6" s="26"/>
      <c r="BJ6" s="26"/>
      <c r="BK6" s="26"/>
      <c r="BL6" s="26"/>
      <c r="BM6" s="27"/>
      <c r="BN6" s="26"/>
      <c r="BO6" s="26"/>
      <c r="BP6" s="26"/>
      <c r="BQ6" s="26"/>
      <c r="BR6" s="26"/>
      <c r="BS6" s="26"/>
      <c r="BT6" s="26"/>
      <c r="BU6" s="27"/>
      <c r="BV6" s="26"/>
      <c r="BW6" s="26"/>
      <c r="BX6" s="26"/>
      <c r="BY6" s="26"/>
      <c r="BZ6" s="26"/>
      <c r="CA6" s="27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7"/>
      <c r="CN6" s="26"/>
      <c r="CO6" s="26"/>
      <c r="CP6" s="26"/>
      <c r="CQ6" s="26"/>
      <c r="CR6" s="26"/>
      <c r="CS6" s="20">
        <f t="shared" si="5"/>
        <v>0</v>
      </c>
      <c r="CT6" s="20">
        <f t="shared" si="6"/>
        <v>0</v>
      </c>
      <c r="CU6" s="20">
        <f t="shared" si="7"/>
        <v>0</v>
      </c>
      <c r="CV6" s="20">
        <f t="shared" si="8"/>
        <v>0</v>
      </c>
      <c r="CW6" s="20">
        <f t="shared" si="9"/>
        <v>0</v>
      </c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23">
        <f t="shared" si="10"/>
        <v>0</v>
      </c>
      <c r="EC6" s="23">
        <f t="shared" si="11"/>
        <v>0</v>
      </c>
      <c r="ED6" s="23">
        <f t="shared" si="12"/>
        <v>0</v>
      </c>
      <c r="EE6" s="23">
        <f t="shared" si="13"/>
        <v>0</v>
      </c>
      <c r="EF6" s="23">
        <f t="shared" si="14"/>
        <v>0</v>
      </c>
    </row>
    <row r="7" spans="1:136" ht="20.25" customHeight="1">
      <c r="A7" s="33">
        <v>3</v>
      </c>
      <c r="B7" s="3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7">
        <f t="shared" si="0"/>
        <v>0</v>
      </c>
      <c r="BA7" s="17">
        <f t="shared" si="1"/>
        <v>0</v>
      </c>
      <c r="BB7" s="17">
        <f t="shared" si="2"/>
        <v>0</v>
      </c>
      <c r="BC7" s="17">
        <f t="shared" si="3"/>
        <v>0</v>
      </c>
      <c r="BD7" s="17">
        <f t="shared" si="4"/>
        <v>0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0">
        <f t="shared" si="5"/>
        <v>0</v>
      </c>
      <c r="CT7" s="20">
        <f t="shared" si="6"/>
        <v>0</v>
      </c>
      <c r="CU7" s="20">
        <f t="shared" si="7"/>
        <v>0</v>
      </c>
      <c r="CV7" s="20">
        <f t="shared" si="8"/>
        <v>0</v>
      </c>
      <c r="CW7" s="20">
        <f t="shared" si="9"/>
        <v>0</v>
      </c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23">
        <f t="shared" si="10"/>
        <v>0</v>
      </c>
      <c r="EC7" s="23">
        <f t="shared" si="11"/>
        <v>0</v>
      </c>
      <c r="ED7" s="23">
        <f t="shared" si="12"/>
        <v>0</v>
      </c>
      <c r="EE7" s="23">
        <f t="shared" si="13"/>
        <v>0</v>
      </c>
      <c r="EF7" s="23">
        <f t="shared" si="14"/>
        <v>0</v>
      </c>
    </row>
    <row r="8" spans="1:136" ht="20.25" customHeight="1">
      <c r="A8" s="33">
        <v>4</v>
      </c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17">
        <f t="shared" si="0"/>
        <v>0</v>
      </c>
      <c r="BA8" s="17">
        <f t="shared" si="1"/>
        <v>0</v>
      </c>
      <c r="BB8" s="17">
        <f t="shared" si="2"/>
        <v>0</v>
      </c>
      <c r="BC8" s="17">
        <f t="shared" si="3"/>
        <v>0</v>
      </c>
      <c r="BD8" s="17">
        <f t="shared" si="4"/>
        <v>0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0">
        <f t="shared" si="5"/>
        <v>0</v>
      </c>
      <c r="CT8" s="20">
        <f t="shared" si="6"/>
        <v>0</v>
      </c>
      <c r="CU8" s="20">
        <f t="shared" si="7"/>
        <v>0</v>
      </c>
      <c r="CV8" s="20">
        <f t="shared" si="8"/>
        <v>0</v>
      </c>
      <c r="CW8" s="20">
        <f t="shared" si="9"/>
        <v>0</v>
      </c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23">
        <f t="shared" si="10"/>
        <v>0</v>
      </c>
      <c r="EC8" s="23">
        <f t="shared" si="11"/>
        <v>0</v>
      </c>
      <c r="ED8" s="23">
        <f t="shared" si="12"/>
        <v>0</v>
      </c>
      <c r="EE8" s="23">
        <f t="shared" si="13"/>
        <v>0</v>
      </c>
      <c r="EF8" s="23">
        <f t="shared" si="14"/>
        <v>0</v>
      </c>
    </row>
    <row r="9" spans="1:136" ht="20.25" customHeight="1">
      <c r="A9" s="33">
        <v>5</v>
      </c>
      <c r="B9" s="3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17">
        <f t="shared" si="0"/>
        <v>0</v>
      </c>
      <c r="BA9" s="17">
        <f t="shared" si="1"/>
        <v>0</v>
      </c>
      <c r="BB9" s="17">
        <f t="shared" si="2"/>
        <v>0</v>
      </c>
      <c r="BC9" s="17">
        <f t="shared" si="3"/>
        <v>0</v>
      </c>
      <c r="BD9" s="17">
        <f t="shared" si="4"/>
        <v>0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0">
        <f t="shared" si="5"/>
        <v>0</v>
      </c>
      <c r="CT9" s="20">
        <f t="shared" si="6"/>
        <v>0</v>
      </c>
      <c r="CU9" s="20">
        <f t="shared" si="7"/>
        <v>0</v>
      </c>
      <c r="CV9" s="20">
        <f t="shared" si="8"/>
        <v>0</v>
      </c>
      <c r="CW9" s="20">
        <f t="shared" si="9"/>
        <v>0</v>
      </c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23">
        <f t="shared" si="10"/>
        <v>0</v>
      </c>
      <c r="EC9" s="23">
        <f t="shared" si="11"/>
        <v>0</v>
      </c>
      <c r="ED9" s="23">
        <f t="shared" si="12"/>
        <v>0</v>
      </c>
      <c r="EE9" s="23">
        <f t="shared" si="13"/>
        <v>0</v>
      </c>
      <c r="EF9" s="23">
        <f t="shared" si="14"/>
        <v>0</v>
      </c>
    </row>
    <row r="10" spans="1:136" ht="20.25" customHeight="1">
      <c r="A10" s="33">
        <v>6</v>
      </c>
      <c r="B10" s="3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17">
        <f t="shared" si="0"/>
        <v>0</v>
      </c>
      <c r="BA10" s="17">
        <f t="shared" si="1"/>
        <v>0</v>
      </c>
      <c r="BB10" s="17">
        <f t="shared" si="2"/>
        <v>0</v>
      </c>
      <c r="BC10" s="17">
        <f t="shared" si="3"/>
        <v>0</v>
      </c>
      <c r="BD10" s="17">
        <f t="shared" si="4"/>
        <v>0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0">
        <f t="shared" si="5"/>
        <v>0</v>
      </c>
      <c r="CT10" s="20">
        <f t="shared" si="6"/>
        <v>0</v>
      </c>
      <c r="CU10" s="20">
        <f t="shared" si="7"/>
        <v>0</v>
      </c>
      <c r="CV10" s="20">
        <f t="shared" si="8"/>
        <v>0</v>
      </c>
      <c r="CW10" s="20">
        <f t="shared" si="9"/>
        <v>0</v>
      </c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23">
        <f t="shared" si="10"/>
        <v>0</v>
      </c>
      <c r="EC10" s="23">
        <f t="shared" si="11"/>
        <v>0</v>
      </c>
      <c r="ED10" s="23">
        <f t="shared" si="12"/>
        <v>0</v>
      </c>
      <c r="EE10" s="23">
        <f t="shared" si="13"/>
        <v>0</v>
      </c>
      <c r="EF10" s="23">
        <f t="shared" si="14"/>
        <v>0</v>
      </c>
    </row>
    <row r="11" spans="1:136" ht="20.25" customHeight="1">
      <c r="A11" s="33">
        <v>7</v>
      </c>
      <c r="B11" s="3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17">
        <f t="shared" si="0"/>
        <v>0</v>
      </c>
      <c r="BA11" s="17">
        <f t="shared" si="1"/>
        <v>0</v>
      </c>
      <c r="BB11" s="17">
        <f t="shared" si="2"/>
        <v>0</v>
      </c>
      <c r="BC11" s="17">
        <f t="shared" si="3"/>
        <v>0</v>
      </c>
      <c r="BD11" s="17">
        <f t="shared" si="4"/>
        <v>0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0">
        <f t="shared" si="5"/>
        <v>0</v>
      </c>
      <c r="CT11" s="20">
        <f t="shared" si="6"/>
        <v>0</v>
      </c>
      <c r="CU11" s="20">
        <f t="shared" si="7"/>
        <v>0</v>
      </c>
      <c r="CV11" s="20">
        <f t="shared" si="8"/>
        <v>0</v>
      </c>
      <c r="CW11" s="20">
        <f t="shared" si="9"/>
        <v>0</v>
      </c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23">
        <f t="shared" si="10"/>
        <v>0</v>
      </c>
      <c r="EC11" s="23">
        <f t="shared" si="11"/>
        <v>0</v>
      </c>
      <c r="ED11" s="23">
        <f t="shared" si="12"/>
        <v>0</v>
      </c>
      <c r="EE11" s="23">
        <f t="shared" si="13"/>
        <v>0</v>
      </c>
      <c r="EF11" s="23">
        <f t="shared" si="14"/>
        <v>0</v>
      </c>
    </row>
    <row r="12" spans="1:136" ht="20.25" customHeight="1">
      <c r="A12" s="33">
        <v>8</v>
      </c>
      <c r="B12" s="3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7">
        <f t="shared" si="0"/>
        <v>0</v>
      </c>
      <c r="BA12" s="17">
        <f t="shared" si="1"/>
        <v>0</v>
      </c>
      <c r="BB12" s="17">
        <f t="shared" si="2"/>
        <v>0</v>
      </c>
      <c r="BC12" s="17">
        <f t="shared" si="3"/>
        <v>0</v>
      </c>
      <c r="BD12" s="17">
        <f t="shared" si="4"/>
        <v>0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0">
        <f t="shared" si="5"/>
        <v>0</v>
      </c>
      <c r="CT12" s="20">
        <f t="shared" si="6"/>
        <v>0</v>
      </c>
      <c r="CU12" s="20">
        <f t="shared" si="7"/>
        <v>0</v>
      </c>
      <c r="CV12" s="20">
        <f t="shared" si="8"/>
        <v>0</v>
      </c>
      <c r="CW12" s="20">
        <f t="shared" si="9"/>
        <v>0</v>
      </c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23">
        <f t="shared" si="10"/>
        <v>0</v>
      </c>
      <c r="EC12" s="23">
        <f t="shared" si="11"/>
        <v>0</v>
      </c>
      <c r="ED12" s="23">
        <f t="shared" si="12"/>
        <v>0</v>
      </c>
      <c r="EE12" s="23">
        <f t="shared" si="13"/>
        <v>0</v>
      </c>
      <c r="EF12" s="23">
        <f t="shared" si="14"/>
        <v>0</v>
      </c>
    </row>
    <row r="13" spans="1:136" ht="20.25" customHeight="1">
      <c r="A13" s="33">
        <v>9</v>
      </c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17">
        <f t="shared" si="0"/>
        <v>0</v>
      </c>
      <c r="BA13" s="17">
        <f t="shared" si="1"/>
        <v>0</v>
      </c>
      <c r="BB13" s="17">
        <f t="shared" si="2"/>
        <v>0</v>
      </c>
      <c r="BC13" s="17">
        <f t="shared" si="3"/>
        <v>0</v>
      </c>
      <c r="BD13" s="17">
        <f t="shared" si="4"/>
        <v>0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0">
        <f t="shared" si="5"/>
        <v>0</v>
      </c>
      <c r="CT13" s="20">
        <f t="shared" si="6"/>
        <v>0</v>
      </c>
      <c r="CU13" s="20">
        <f t="shared" si="7"/>
        <v>0</v>
      </c>
      <c r="CV13" s="20">
        <f t="shared" si="8"/>
        <v>0</v>
      </c>
      <c r="CW13" s="20">
        <f t="shared" si="9"/>
        <v>0</v>
      </c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23">
        <f t="shared" si="10"/>
        <v>0</v>
      </c>
      <c r="EC13" s="23">
        <f t="shared" si="11"/>
        <v>0</v>
      </c>
      <c r="ED13" s="23">
        <f t="shared" si="12"/>
        <v>0</v>
      </c>
      <c r="EE13" s="23">
        <f t="shared" si="13"/>
        <v>0</v>
      </c>
      <c r="EF13" s="23">
        <f t="shared" si="14"/>
        <v>0</v>
      </c>
    </row>
    <row r="14" spans="1:136" ht="20.25" customHeight="1">
      <c r="A14" s="33">
        <v>10</v>
      </c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17">
        <f t="shared" si="0"/>
        <v>0</v>
      </c>
      <c r="BA14" s="17">
        <f t="shared" si="1"/>
        <v>0</v>
      </c>
      <c r="BB14" s="17">
        <f t="shared" si="2"/>
        <v>0</v>
      </c>
      <c r="BC14" s="17">
        <f t="shared" si="3"/>
        <v>0</v>
      </c>
      <c r="BD14" s="17">
        <f t="shared" si="4"/>
        <v>0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0">
        <f t="shared" si="5"/>
        <v>0</v>
      </c>
      <c r="CT14" s="20">
        <f t="shared" si="6"/>
        <v>0</v>
      </c>
      <c r="CU14" s="20">
        <f t="shared" si="7"/>
        <v>0</v>
      </c>
      <c r="CV14" s="20">
        <f t="shared" si="8"/>
        <v>0</v>
      </c>
      <c r="CW14" s="20">
        <f t="shared" si="9"/>
        <v>0</v>
      </c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23">
        <f t="shared" si="10"/>
        <v>0</v>
      </c>
      <c r="EC14" s="23">
        <f t="shared" si="11"/>
        <v>0</v>
      </c>
      <c r="ED14" s="23">
        <f t="shared" si="12"/>
        <v>0</v>
      </c>
      <c r="EE14" s="23">
        <f t="shared" si="13"/>
        <v>0</v>
      </c>
      <c r="EF14" s="23">
        <f t="shared" si="14"/>
        <v>0</v>
      </c>
    </row>
    <row r="15" spans="1:136" ht="20.25" customHeight="1">
      <c r="A15" s="33">
        <v>11</v>
      </c>
      <c r="B15" s="3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17">
        <f t="shared" si="0"/>
        <v>0</v>
      </c>
      <c r="BA15" s="17">
        <f t="shared" si="1"/>
        <v>0</v>
      </c>
      <c r="BB15" s="17">
        <f t="shared" si="2"/>
        <v>0</v>
      </c>
      <c r="BC15" s="17">
        <f t="shared" si="3"/>
        <v>0</v>
      </c>
      <c r="BD15" s="17">
        <f t="shared" si="4"/>
        <v>0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0">
        <f t="shared" si="5"/>
        <v>0</v>
      </c>
      <c r="CT15" s="20">
        <f t="shared" si="6"/>
        <v>0</v>
      </c>
      <c r="CU15" s="20">
        <f t="shared" si="7"/>
        <v>0</v>
      </c>
      <c r="CV15" s="20">
        <f t="shared" si="8"/>
        <v>0</v>
      </c>
      <c r="CW15" s="20">
        <f t="shared" si="9"/>
        <v>0</v>
      </c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23">
        <f t="shared" si="10"/>
        <v>0</v>
      </c>
      <c r="EC15" s="23">
        <f t="shared" si="11"/>
        <v>0</v>
      </c>
      <c r="ED15" s="23">
        <f t="shared" si="12"/>
        <v>0</v>
      </c>
      <c r="EE15" s="23">
        <f t="shared" si="13"/>
        <v>0</v>
      </c>
      <c r="EF15" s="23">
        <f t="shared" si="14"/>
        <v>0</v>
      </c>
    </row>
    <row r="16" spans="1:136" ht="20.25" customHeight="1">
      <c r="A16" s="33">
        <v>12</v>
      </c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17">
        <f t="shared" si="0"/>
        <v>0</v>
      </c>
      <c r="BA16" s="17">
        <f t="shared" si="1"/>
        <v>0</v>
      </c>
      <c r="BB16" s="17">
        <f t="shared" si="2"/>
        <v>0</v>
      </c>
      <c r="BC16" s="17">
        <f t="shared" si="3"/>
        <v>0</v>
      </c>
      <c r="BD16" s="17">
        <f t="shared" si="4"/>
        <v>0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0">
        <f t="shared" si="5"/>
        <v>0</v>
      </c>
      <c r="CT16" s="20">
        <f t="shared" si="6"/>
        <v>0</v>
      </c>
      <c r="CU16" s="20">
        <f t="shared" si="7"/>
        <v>0</v>
      </c>
      <c r="CV16" s="20">
        <f t="shared" si="8"/>
        <v>0</v>
      </c>
      <c r="CW16" s="20">
        <f t="shared" si="9"/>
        <v>0</v>
      </c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23">
        <f t="shared" si="10"/>
        <v>0</v>
      </c>
      <c r="EC16" s="23">
        <f t="shared" si="11"/>
        <v>0</v>
      </c>
      <c r="ED16" s="23">
        <f t="shared" si="12"/>
        <v>0</v>
      </c>
      <c r="EE16" s="23">
        <f t="shared" si="13"/>
        <v>0</v>
      </c>
      <c r="EF16" s="23">
        <f t="shared" si="14"/>
        <v>0</v>
      </c>
    </row>
    <row r="17" spans="1:136" ht="20.25" customHeight="1">
      <c r="A17" s="33">
        <v>13</v>
      </c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17">
        <f t="shared" si="0"/>
        <v>0</v>
      </c>
      <c r="BA17" s="17">
        <f t="shared" si="1"/>
        <v>0</v>
      </c>
      <c r="BB17" s="17">
        <f t="shared" si="2"/>
        <v>0</v>
      </c>
      <c r="BC17" s="17">
        <f t="shared" si="3"/>
        <v>0</v>
      </c>
      <c r="BD17" s="17">
        <f t="shared" si="4"/>
        <v>0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0">
        <f t="shared" si="5"/>
        <v>0</v>
      </c>
      <c r="CT17" s="20">
        <f t="shared" si="6"/>
        <v>0</v>
      </c>
      <c r="CU17" s="20">
        <f t="shared" si="7"/>
        <v>0</v>
      </c>
      <c r="CV17" s="20">
        <f t="shared" si="8"/>
        <v>0</v>
      </c>
      <c r="CW17" s="20">
        <f t="shared" si="9"/>
        <v>0</v>
      </c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23">
        <f t="shared" si="10"/>
        <v>0</v>
      </c>
      <c r="EC17" s="23">
        <f t="shared" si="11"/>
        <v>0</v>
      </c>
      <c r="ED17" s="23">
        <f t="shared" si="12"/>
        <v>0</v>
      </c>
      <c r="EE17" s="23">
        <f t="shared" si="13"/>
        <v>0</v>
      </c>
      <c r="EF17" s="23">
        <f t="shared" si="14"/>
        <v>0</v>
      </c>
    </row>
    <row r="18" spans="1:136" ht="20.25" customHeight="1">
      <c r="A18" s="33">
        <v>14</v>
      </c>
      <c r="B18" s="3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17">
        <f t="shared" si="0"/>
        <v>0</v>
      </c>
      <c r="BA18" s="17">
        <f t="shared" si="1"/>
        <v>0</v>
      </c>
      <c r="BB18" s="17">
        <f t="shared" si="2"/>
        <v>0</v>
      </c>
      <c r="BC18" s="17">
        <f t="shared" si="3"/>
        <v>0</v>
      </c>
      <c r="BD18" s="17">
        <f t="shared" si="4"/>
        <v>0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0">
        <f t="shared" si="5"/>
        <v>0</v>
      </c>
      <c r="CT18" s="20">
        <f t="shared" si="6"/>
        <v>0</v>
      </c>
      <c r="CU18" s="20">
        <f t="shared" si="7"/>
        <v>0</v>
      </c>
      <c r="CV18" s="20">
        <f t="shared" si="8"/>
        <v>0</v>
      </c>
      <c r="CW18" s="20">
        <f t="shared" si="9"/>
        <v>0</v>
      </c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23">
        <f t="shared" si="10"/>
        <v>0</v>
      </c>
      <c r="EC18" s="23">
        <f t="shared" si="11"/>
        <v>0</v>
      </c>
      <c r="ED18" s="23">
        <f t="shared" si="12"/>
        <v>0</v>
      </c>
      <c r="EE18" s="23">
        <f t="shared" si="13"/>
        <v>0</v>
      </c>
      <c r="EF18" s="23">
        <f t="shared" si="14"/>
        <v>0</v>
      </c>
    </row>
    <row r="19" spans="1:136" ht="20.25" customHeight="1">
      <c r="A19" s="33">
        <v>15</v>
      </c>
      <c r="B19" s="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7">
        <f t="shared" si="0"/>
        <v>0</v>
      </c>
      <c r="BA19" s="17">
        <f t="shared" si="1"/>
        <v>0</v>
      </c>
      <c r="BB19" s="17">
        <f t="shared" si="2"/>
        <v>0</v>
      </c>
      <c r="BC19" s="17">
        <f t="shared" si="3"/>
        <v>0</v>
      </c>
      <c r="BD19" s="17">
        <f t="shared" si="4"/>
        <v>0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0">
        <f t="shared" si="5"/>
        <v>0</v>
      </c>
      <c r="CT19" s="20">
        <f t="shared" si="6"/>
        <v>0</v>
      </c>
      <c r="CU19" s="20">
        <f t="shared" si="7"/>
        <v>0</v>
      </c>
      <c r="CV19" s="20">
        <f t="shared" si="8"/>
        <v>0</v>
      </c>
      <c r="CW19" s="20">
        <f t="shared" si="9"/>
        <v>0</v>
      </c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23">
        <f t="shared" si="10"/>
        <v>0</v>
      </c>
      <c r="EC19" s="23">
        <f t="shared" si="11"/>
        <v>0</v>
      </c>
      <c r="ED19" s="23">
        <f t="shared" si="12"/>
        <v>0</v>
      </c>
      <c r="EE19" s="23">
        <f t="shared" si="13"/>
        <v>0</v>
      </c>
      <c r="EF19" s="23">
        <f t="shared" si="14"/>
        <v>0</v>
      </c>
    </row>
    <row r="20" spans="1:136" ht="20.25" customHeight="1">
      <c r="A20" s="33">
        <v>16</v>
      </c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17">
        <f t="shared" si="0"/>
        <v>0</v>
      </c>
      <c r="BA20" s="17">
        <f t="shared" si="1"/>
        <v>0</v>
      </c>
      <c r="BB20" s="17">
        <f t="shared" si="2"/>
        <v>0</v>
      </c>
      <c r="BC20" s="17">
        <f t="shared" si="3"/>
        <v>0</v>
      </c>
      <c r="BD20" s="17">
        <f t="shared" si="4"/>
        <v>0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0">
        <f t="shared" si="5"/>
        <v>0</v>
      </c>
      <c r="CT20" s="20">
        <f t="shared" si="6"/>
        <v>0</v>
      </c>
      <c r="CU20" s="20">
        <f t="shared" si="7"/>
        <v>0</v>
      </c>
      <c r="CV20" s="20">
        <f t="shared" si="8"/>
        <v>0</v>
      </c>
      <c r="CW20" s="20">
        <f t="shared" si="9"/>
        <v>0</v>
      </c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23">
        <f t="shared" si="10"/>
        <v>0</v>
      </c>
      <c r="EC20" s="23">
        <f t="shared" si="11"/>
        <v>0</v>
      </c>
      <c r="ED20" s="23">
        <f t="shared" si="12"/>
        <v>0</v>
      </c>
      <c r="EE20" s="23">
        <f t="shared" si="13"/>
        <v>0</v>
      </c>
      <c r="EF20" s="23">
        <f t="shared" si="14"/>
        <v>0</v>
      </c>
    </row>
    <row r="21" spans="1:136" ht="20.25" customHeight="1">
      <c r="A21" s="33">
        <v>17</v>
      </c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7">
        <f t="shared" si="0"/>
        <v>0</v>
      </c>
      <c r="BA21" s="17">
        <f t="shared" si="1"/>
        <v>0</v>
      </c>
      <c r="BB21" s="17">
        <f t="shared" si="2"/>
        <v>0</v>
      </c>
      <c r="BC21" s="17">
        <f t="shared" si="3"/>
        <v>0</v>
      </c>
      <c r="BD21" s="17">
        <f t="shared" si="4"/>
        <v>0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0">
        <f t="shared" si="5"/>
        <v>0</v>
      </c>
      <c r="CT21" s="20">
        <f t="shared" si="6"/>
        <v>0</v>
      </c>
      <c r="CU21" s="20">
        <f t="shared" si="7"/>
        <v>0</v>
      </c>
      <c r="CV21" s="20">
        <f t="shared" si="8"/>
        <v>0</v>
      </c>
      <c r="CW21" s="20">
        <f t="shared" si="9"/>
        <v>0</v>
      </c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23">
        <f t="shared" si="10"/>
        <v>0</v>
      </c>
      <c r="EC21" s="23">
        <f t="shared" si="11"/>
        <v>0</v>
      </c>
      <c r="ED21" s="23">
        <f t="shared" si="12"/>
        <v>0</v>
      </c>
      <c r="EE21" s="23">
        <f t="shared" si="13"/>
        <v>0</v>
      </c>
      <c r="EF21" s="23">
        <f t="shared" si="14"/>
        <v>0</v>
      </c>
    </row>
    <row r="22" spans="1:136" ht="20.25" customHeight="1">
      <c r="A22" s="33">
        <v>18</v>
      </c>
      <c r="B22" s="3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17">
        <f t="shared" si="0"/>
        <v>0</v>
      </c>
      <c r="BA22" s="17">
        <f t="shared" si="1"/>
        <v>0</v>
      </c>
      <c r="BB22" s="17">
        <f t="shared" si="2"/>
        <v>0</v>
      </c>
      <c r="BC22" s="17">
        <f t="shared" si="3"/>
        <v>0</v>
      </c>
      <c r="BD22" s="17">
        <f t="shared" si="4"/>
        <v>0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0">
        <f t="shared" si="5"/>
        <v>0</v>
      </c>
      <c r="CT22" s="20">
        <f t="shared" si="6"/>
        <v>0</v>
      </c>
      <c r="CU22" s="20">
        <f t="shared" si="7"/>
        <v>0</v>
      </c>
      <c r="CV22" s="20">
        <f t="shared" si="8"/>
        <v>0</v>
      </c>
      <c r="CW22" s="20">
        <f t="shared" si="9"/>
        <v>0</v>
      </c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23">
        <f t="shared" si="10"/>
        <v>0</v>
      </c>
      <c r="EC22" s="23">
        <f t="shared" si="11"/>
        <v>0</v>
      </c>
      <c r="ED22" s="23">
        <f t="shared" si="12"/>
        <v>0</v>
      </c>
      <c r="EE22" s="23">
        <f t="shared" si="13"/>
        <v>0</v>
      </c>
      <c r="EF22" s="23">
        <f t="shared" si="14"/>
        <v>0</v>
      </c>
    </row>
    <row r="23" spans="1:136" ht="20.25" customHeight="1">
      <c r="A23" s="33">
        <v>19</v>
      </c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7">
        <f t="shared" si="0"/>
        <v>0</v>
      </c>
      <c r="BA23" s="17">
        <f t="shared" si="1"/>
        <v>0</v>
      </c>
      <c r="BB23" s="17">
        <f t="shared" si="2"/>
        <v>0</v>
      </c>
      <c r="BC23" s="17">
        <f t="shared" si="3"/>
        <v>0</v>
      </c>
      <c r="BD23" s="17">
        <f t="shared" si="4"/>
        <v>0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0">
        <f t="shared" si="5"/>
        <v>0</v>
      </c>
      <c r="CT23" s="20">
        <f t="shared" si="6"/>
        <v>0</v>
      </c>
      <c r="CU23" s="20">
        <f t="shared" si="7"/>
        <v>0</v>
      </c>
      <c r="CV23" s="20">
        <f t="shared" si="8"/>
        <v>0</v>
      </c>
      <c r="CW23" s="20">
        <f t="shared" si="9"/>
        <v>0</v>
      </c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23">
        <f t="shared" si="10"/>
        <v>0</v>
      </c>
      <c r="EC23" s="23">
        <f t="shared" si="11"/>
        <v>0</v>
      </c>
      <c r="ED23" s="23">
        <f t="shared" si="12"/>
        <v>0</v>
      </c>
      <c r="EE23" s="23">
        <f t="shared" si="13"/>
        <v>0</v>
      </c>
      <c r="EF23" s="23">
        <f t="shared" si="14"/>
        <v>0</v>
      </c>
    </row>
    <row r="24" spans="1:136" ht="20.25" customHeight="1">
      <c r="A24" s="33">
        <v>20</v>
      </c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7">
        <f t="shared" si="0"/>
        <v>0</v>
      </c>
      <c r="BA24" s="17">
        <f t="shared" si="1"/>
        <v>0</v>
      </c>
      <c r="BB24" s="17">
        <f t="shared" si="2"/>
        <v>0</v>
      </c>
      <c r="BC24" s="17">
        <f t="shared" si="3"/>
        <v>0</v>
      </c>
      <c r="BD24" s="17">
        <f t="shared" si="4"/>
        <v>0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0">
        <f t="shared" si="5"/>
        <v>0</v>
      </c>
      <c r="CT24" s="20">
        <f t="shared" si="6"/>
        <v>0</v>
      </c>
      <c r="CU24" s="20">
        <f t="shared" si="7"/>
        <v>0</v>
      </c>
      <c r="CV24" s="20">
        <f t="shared" si="8"/>
        <v>0</v>
      </c>
      <c r="CW24" s="20">
        <f t="shared" si="9"/>
        <v>0</v>
      </c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23">
        <f t="shared" si="10"/>
        <v>0</v>
      </c>
      <c r="EC24" s="23">
        <f t="shared" si="11"/>
        <v>0</v>
      </c>
      <c r="ED24" s="23">
        <f t="shared" si="12"/>
        <v>0</v>
      </c>
      <c r="EE24" s="23">
        <f t="shared" si="13"/>
        <v>0</v>
      </c>
      <c r="EF24" s="23">
        <f t="shared" si="14"/>
        <v>0</v>
      </c>
    </row>
    <row r="25" spans="1:136" ht="20.25" customHeight="1">
      <c r="A25" s="33">
        <v>21</v>
      </c>
      <c r="B25" s="3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17">
        <f t="shared" si="0"/>
        <v>0</v>
      </c>
      <c r="BA25" s="17">
        <f t="shared" si="1"/>
        <v>0</v>
      </c>
      <c r="BB25" s="17">
        <f t="shared" si="2"/>
        <v>0</v>
      </c>
      <c r="BC25" s="17">
        <f t="shared" si="3"/>
        <v>0</v>
      </c>
      <c r="BD25" s="17">
        <f t="shared" si="4"/>
        <v>0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0">
        <f t="shared" si="5"/>
        <v>0</v>
      </c>
      <c r="CT25" s="20">
        <f t="shared" si="6"/>
        <v>0</v>
      </c>
      <c r="CU25" s="20">
        <f t="shared" si="7"/>
        <v>0</v>
      </c>
      <c r="CV25" s="20">
        <f t="shared" si="8"/>
        <v>0</v>
      </c>
      <c r="CW25" s="20">
        <f t="shared" si="9"/>
        <v>0</v>
      </c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23">
        <f t="shared" si="10"/>
        <v>0</v>
      </c>
      <c r="EC25" s="23">
        <f t="shared" si="11"/>
        <v>0</v>
      </c>
      <c r="ED25" s="23">
        <f t="shared" si="12"/>
        <v>0</v>
      </c>
      <c r="EE25" s="23">
        <f t="shared" si="13"/>
        <v>0</v>
      </c>
      <c r="EF25" s="23">
        <f t="shared" si="14"/>
        <v>0</v>
      </c>
    </row>
    <row r="26" spans="1:136" ht="20.25" customHeight="1">
      <c r="A26" s="33">
        <v>22</v>
      </c>
      <c r="B26" s="3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17">
        <f t="shared" si="0"/>
        <v>0</v>
      </c>
      <c r="BA26" s="17">
        <f t="shared" si="1"/>
        <v>0</v>
      </c>
      <c r="BB26" s="17">
        <f t="shared" si="2"/>
        <v>0</v>
      </c>
      <c r="BC26" s="17">
        <f t="shared" si="3"/>
        <v>0</v>
      </c>
      <c r="BD26" s="17">
        <f t="shared" si="4"/>
        <v>0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0">
        <f t="shared" si="5"/>
        <v>0</v>
      </c>
      <c r="CT26" s="20">
        <f t="shared" si="6"/>
        <v>0</v>
      </c>
      <c r="CU26" s="20">
        <f t="shared" si="7"/>
        <v>0</v>
      </c>
      <c r="CV26" s="20">
        <f t="shared" si="8"/>
        <v>0</v>
      </c>
      <c r="CW26" s="20">
        <f t="shared" si="9"/>
        <v>0</v>
      </c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23">
        <f t="shared" si="10"/>
        <v>0</v>
      </c>
      <c r="EC26" s="23">
        <f t="shared" si="11"/>
        <v>0</v>
      </c>
      <c r="ED26" s="23">
        <f t="shared" si="12"/>
        <v>0</v>
      </c>
      <c r="EE26" s="23">
        <f t="shared" si="13"/>
        <v>0</v>
      </c>
      <c r="EF26" s="23">
        <f t="shared" si="14"/>
        <v>0</v>
      </c>
    </row>
    <row r="27" spans="1:136" ht="20.25" customHeight="1">
      <c r="A27" s="33">
        <v>23</v>
      </c>
      <c r="B27" s="3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7">
        <f t="shared" si="0"/>
        <v>0</v>
      </c>
      <c r="BA27" s="17">
        <f t="shared" si="1"/>
        <v>0</v>
      </c>
      <c r="BB27" s="17">
        <f t="shared" si="2"/>
        <v>0</v>
      </c>
      <c r="BC27" s="17">
        <f t="shared" si="3"/>
        <v>0</v>
      </c>
      <c r="BD27" s="17">
        <f t="shared" si="4"/>
        <v>0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0">
        <f t="shared" si="5"/>
        <v>0</v>
      </c>
      <c r="CT27" s="20">
        <f t="shared" si="6"/>
        <v>0</v>
      </c>
      <c r="CU27" s="20">
        <f t="shared" si="7"/>
        <v>0</v>
      </c>
      <c r="CV27" s="20">
        <f t="shared" si="8"/>
        <v>0</v>
      </c>
      <c r="CW27" s="20">
        <f t="shared" si="9"/>
        <v>0</v>
      </c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23">
        <f t="shared" si="10"/>
        <v>0</v>
      </c>
      <c r="EC27" s="23">
        <f t="shared" si="11"/>
        <v>0</v>
      </c>
      <c r="ED27" s="23">
        <f t="shared" si="12"/>
        <v>0</v>
      </c>
      <c r="EE27" s="23">
        <f t="shared" si="13"/>
        <v>0</v>
      </c>
      <c r="EF27" s="23">
        <f t="shared" si="14"/>
        <v>0</v>
      </c>
    </row>
    <row r="28" spans="1:136" ht="20.25" customHeight="1">
      <c r="A28" s="33">
        <v>24</v>
      </c>
      <c r="B28" s="3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17">
        <f t="shared" si="0"/>
        <v>0</v>
      </c>
      <c r="BA28" s="17">
        <f t="shared" si="1"/>
        <v>0</v>
      </c>
      <c r="BB28" s="17">
        <f t="shared" si="2"/>
        <v>0</v>
      </c>
      <c r="BC28" s="17">
        <f t="shared" si="3"/>
        <v>0</v>
      </c>
      <c r="BD28" s="17">
        <f t="shared" si="4"/>
        <v>0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0">
        <f t="shared" si="5"/>
        <v>0</v>
      </c>
      <c r="CT28" s="20">
        <f t="shared" si="6"/>
        <v>0</v>
      </c>
      <c r="CU28" s="20">
        <f t="shared" si="7"/>
        <v>0</v>
      </c>
      <c r="CV28" s="20">
        <f t="shared" si="8"/>
        <v>0</v>
      </c>
      <c r="CW28" s="20">
        <f t="shared" si="9"/>
        <v>0</v>
      </c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23">
        <f t="shared" si="10"/>
        <v>0</v>
      </c>
      <c r="EC28" s="23">
        <f t="shared" si="11"/>
        <v>0</v>
      </c>
      <c r="ED28" s="23">
        <f t="shared" si="12"/>
        <v>0</v>
      </c>
      <c r="EE28" s="23">
        <f t="shared" si="13"/>
        <v>0</v>
      </c>
      <c r="EF28" s="23">
        <f t="shared" si="14"/>
        <v>0</v>
      </c>
    </row>
    <row r="29" spans="1:136" ht="20.25" customHeight="1">
      <c r="A29" s="33">
        <v>25</v>
      </c>
      <c r="B29" s="3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17">
        <f t="shared" si="0"/>
        <v>0</v>
      </c>
      <c r="BA29" s="17">
        <f t="shared" si="1"/>
        <v>0</v>
      </c>
      <c r="BB29" s="17">
        <f t="shared" si="2"/>
        <v>0</v>
      </c>
      <c r="BC29" s="17">
        <f t="shared" si="3"/>
        <v>0</v>
      </c>
      <c r="BD29" s="17">
        <f t="shared" si="4"/>
        <v>0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0">
        <f t="shared" si="5"/>
        <v>0</v>
      </c>
      <c r="CT29" s="20">
        <f t="shared" si="6"/>
        <v>0</v>
      </c>
      <c r="CU29" s="20">
        <f t="shared" si="7"/>
        <v>0</v>
      </c>
      <c r="CV29" s="20">
        <f t="shared" si="8"/>
        <v>0</v>
      </c>
      <c r="CW29" s="20">
        <f t="shared" si="9"/>
        <v>0</v>
      </c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23">
        <f t="shared" si="10"/>
        <v>0</v>
      </c>
      <c r="EC29" s="23">
        <f t="shared" si="11"/>
        <v>0</v>
      </c>
      <c r="ED29" s="23">
        <f t="shared" si="12"/>
        <v>0</v>
      </c>
      <c r="EE29" s="23">
        <f t="shared" si="13"/>
        <v>0</v>
      </c>
      <c r="EF29" s="23">
        <f t="shared" si="14"/>
        <v>0</v>
      </c>
    </row>
    <row r="30" spans="1:136" ht="20.25" customHeight="1">
      <c r="A30" s="33">
        <v>26</v>
      </c>
      <c r="B30" s="3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17">
        <f t="shared" si="0"/>
        <v>0</v>
      </c>
      <c r="BA30" s="17">
        <f t="shared" si="1"/>
        <v>0</v>
      </c>
      <c r="BB30" s="17">
        <f t="shared" si="2"/>
        <v>0</v>
      </c>
      <c r="BC30" s="17">
        <f t="shared" si="3"/>
        <v>0</v>
      </c>
      <c r="BD30" s="17">
        <f t="shared" si="4"/>
        <v>0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0">
        <f t="shared" si="5"/>
        <v>0</v>
      </c>
      <c r="CT30" s="20">
        <f t="shared" si="6"/>
        <v>0</v>
      </c>
      <c r="CU30" s="20">
        <f t="shared" si="7"/>
        <v>0</v>
      </c>
      <c r="CV30" s="20">
        <f t="shared" si="8"/>
        <v>0</v>
      </c>
      <c r="CW30" s="20">
        <f t="shared" si="9"/>
        <v>0</v>
      </c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23">
        <f t="shared" si="10"/>
        <v>0</v>
      </c>
      <c r="EC30" s="23">
        <f t="shared" si="11"/>
        <v>0</v>
      </c>
      <c r="ED30" s="23">
        <f t="shared" si="12"/>
        <v>0</v>
      </c>
      <c r="EE30" s="23">
        <f t="shared" si="13"/>
        <v>0</v>
      </c>
      <c r="EF30" s="23">
        <f t="shared" si="14"/>
        <v>0</v>
      </c>
    </row>
    <row r="31" spans="1:136" ht="20.25" customHeight="1">
      <c r="A31" s="33">
        <v>27</v>
      </c>
      <c r="B31" s="3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7">
        <f t="shared" si="0"/>
        <v>0</v>
      </c>
      <c r="BA31" s="17">
        <f t="shared" si="1"/>
        <v>0</v>
      </c>
      <c r="BB31" s="17">
        <f t="shared" si="2"/>
        <v>0</v>
      </c>
      <c r="BC31" s="17">
        <f t="shared" si="3"/>
        <v>0</v>
      </c>
      <c r="BD31" s="17">
        <f t="shared" si="4"/>
        <v>0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0">
        <f t="shared" si="5"/>
        <v>0</v>
      </c>
      <c r="CT31" s="20">
        <f t="shared" si="6"/>
        <v>0</v>
      </c>
      <c r="CU31" s="20">
        <f t="shared" si="7"/>
        <v>0</v>
      </c>
      <c r="CV31" s="20">
        <f t="shared" si="8"/>
        <v>0</v>
      </c>
      <c r="CW31" s="20">
        <f t="shared" si="9"/>
        <v>0</v>
      </c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23">
        <f t="shared" si="10"/>
        <v>0</v>
      </c>
      <c r="EC31" s="23">
        <f t="shared" si="11"/>
        <v>0</v>
      </c>
      <c r="ED31" s="23">
        <f t="shared" si="12"/>
        <v>0</v>
      </c>
      <c r="EE31" s="23">
        <f t="shared" si="13"/>
        <v>0</v>
      </c>
      <c r="EF31" s="23">
        <f t="shared" si="14"/>
        <v>0</v>
      </c>
    </row>
    <row r="32" spans="1:136" ht="20.25" customHeight="1">
      <c r="A32" s="33">
        <v>28</v>
      </c>
      <c r="B32" s="3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7">
        <f t="shared" si="0"/>
        <v>0</v>
      </c>
      <c r="BA32" s="17">
        <f t="shared" si="1"/>
        <v>0</v>
      </c>
      <c r="BB32" s="17">
        <f t="shared" si="2"/>
        <v>0</v>
      </c>
      <c r="BC32" s="17">
        <f t="shared" si="3"/>
        <v>0</v>
      </c>
      <c r="BD32" s="17">
        <f t="shared" si="4"/>
        <v>0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0">
        <f t="shared" si="5"/>
        <v>0</v>
      </c>
      <c r="CT32" s="20">
        <f t="shared" si="6"/>
        <v>0</v>
      </c>
      <c r="CU32" s="20">
        <f t="shared" si="7"/>
        <v>0</v>
      </c>
      <c r="CV32" s="20">
        <f t="shared" si="8"/>
        <v>0</v>
      </c>
      <c r="CW32" s="20">
        <f t="shared" si="9"/>
        <v>0</v>
      </c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23">
        <f t="shared" si="10"/>
        <v>0</v>
      </c>
      <c r="EC32" s="23">
        <f t="shared" si="11"/>
        <v>0</v>
      </c>
      <c r="ED32" s="23">
        <f t="shared" si="12"/>
        <v>0</v>
      </c>
      <c r="EE32" s="23">
        <f t="shared" si="13"/>
        <v>0</v>
      </c>
      <c r="EF32" s="23">
        <f t="shared" si="14"/>
        <v>0</v>
      </c>
    </row>
    <row r="33" spans="1:136" ht="20.25" customHeight="1">
      <c r="A33" s="33">
        <v>29</v>
      </c>
      <c r="B33" s="3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7">
        <f t="shared" si="0"/>
        <v>0</v>
      </c>
      <c r="BA33" s="17">
        <f t="shared" si="1"/>
        <v>0</v>
      </c>
      <c r="BB33" s="17">
        <f t="shared" si="2"/>
        <v>0</v>
      </c>
      <c r="BC33" s="17">
        <f t="shared" si="3"/>
        <v>0</v>
      </c>
      <c r="BD33" s="17">
        <f t="shared" si="4"/>
        <v>0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0">
        <f t="shared" si="5"/>
        <v>0</v>
      </c>
      <c r="CT33" s="20">
        <f t="shared" si="6"/>
        <v>0</v>
      </c>
      <c r="CU33" s="20">
        <f t="shared" si="7"/>
        <v>0</v>
      </c>
      <c r="CV33" s="20">
        <f t="shared" si="8"/>
        <v>0</v>
      </c>
      <c r="CW33" s="20">
        <f t="shared" si="9"/>
        <v>0</v>
      </c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23">
        <f t="shared" si="10"/>
        <v>0</v>
      </c>
      <c r="EC33" s="23">
        <f t="shared" si="11"/>
        <v>0</v>
      </c>
      <c r="ED33" s="23">
        <f t="shared" si="12"/>
        <v>0</v>
      </c>
      <c r="EE33" s="23">
        <f t="shared" si="13"/>
        <v>0</v>
      </c>
      <c r="EF33" s="23">
        <f t="shared" si="14"/>
        <v>0</v>
      </c>
    </row>
    <row r="34" spans="1:136" ht="20.25" customHeight="1">
      <c r="A34" s="33">
        <v>30</v>
      </c>
      <c r="B34" s="3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7">
        <f t="shared" si="0"/>
        <v>0</v>
      </c>
      <c r="BA34" s="17">
        <f t="shared" si="1"/>
        <v>0</v>
      </c>
      <c r="BB34" s="17">
        <f t="shared" si="2"/>
        <v>0</v>
      </c>
      <c r="BC34" s="17">
        <f t="shared" si="3"/>
        <v>0</v>
      </c>
      <c r="BD34" s="17">
        <f t="shared" si="4"/>
        <v>0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0">
        <f t="shared" si="5"/>
        <v>0</v>
      </c>
      <c r="CT34" s="20">
        <f t="shared" si="6"/>
        <v>0</v>
      </c>
      <c r="CU34" s="20">
        <f t="shared" si="7"/>
        <v>0</v>
      </c>
      <c r="CV34" s="20">
        <f t="shared" si="8"/>
        <v>0</v>
      </c>
      <c r="CW34" s="20">
        <f t="shared" si="9"/>
        <v>0</v>
      </c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23">
        <f t="shared" si="10"/>
        <v>0</v>
      </c>
      <c r="EC34" s="23">
        <f t="shared" si="11"/>
        <v>0</v>
      </c>
      <c r="ED34" s="23">
        <f t="shared" si="12"/>
        <v>0</v>
      </c>
      <c r="EE34" s="23">
        <f t="shared" si="13"/>
        <v>0</v>
      </c>
      <c r="EF34" s="23">
        <f t="shared" si="14"/>
        <v>0</v>
      </c>
    </row>
    <row r="35" spans="1:136" ht="20.25" customHeight="1">
      <c r="A35" s="33">
        <v>31</v>
      </c>
      <c r="B35" s="3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17">
        <f t="shared" si="0"/>
        <v>0</v>
      </c>
      <c r="BA35" s="17">
        <f t="shared" si="1"/>
        <v>0</v>
      </c>
      <c r="BB35" s="17">
        <f t="shared" si="2"/>
        <v>0</v>
      </c>
      <c r="BC35" s="17">
        <f t="shared" si="3"/>
        <v>0</v>
      </c>
      <c r="BD35" s="17">
        <f t="shared" si="4"/>
        <v>0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0">
        <f t="shared" si="5"/>
        <v>0</v>
      </c>
      <c r="CT35" s="20">
        <f t="shared" si="6"/>
        <v>0</v>
      </c>
      <c r="CU35" s="20">
        <f t="shared" si="7"/>
        <v>0</v>
      </c>
      <c r="CV35" s="20">
        <f t="shared" si="8"/>
        <v>0</v>
      </c>
      <c r="CW35" s="20">
        <f t="shared" si="9"/>
        <v>0</v>
      </c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3">
        <f t="shared" si="10"/>
        <v>0</v>
      </c>
      <c r="EC35" s="23">
        <f t="shared" si="11"/>
        <v>0</v>
      </c>
      <c r="ED35" s="23">
        <f t="shared" si="12"/>
        <v>0</v>
      </c>
      <c r="EE35" s="23">
        <f t="shared" si="13"/>
        <v>0</v>
      </c>
      <c r="EF35" s="23">
        <f t="shared" si="14"/>
        <v>0</v>
      </c>
    </row>
    <row r="36" spans="1:136" ht="20.25" customHeight="1">
      <c r="A36" s="33">
        <v>32</v>
      </c>
      <c r="B36" s="3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7">
        <f t="shared" si="0"/>
        <v>0</v>
      </c>
      <c r="BA36" s="17">
        <f t="shared" si="1"/>
        <v>0</v>
      </c>
      <c r="BB36" s="17">
        <f t="shared" si="2"/>
        <v>0</v>
      </c>
      <c r="BC36" s="17">
        <f t="shared" si="3"/>
        <v>0</v>
      </c>
      <c r="BD36" s="17">
        <f t="shared" si="4"/>
        <v>0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0">
        <f t="shared" si="5"/>
        <v>0</v>
      </c>
      <c r="CT36" s="20">
        <f t="shared" si="6"/>
        <v>0</v>
      </c>
      <c r="CU36" s="20">
        <f t="shared" si="7"/>
        <v>0</v>
      </c>
      <c r="CV36" s="20">
        <f t="shared" si="8"/>
        <v>0</v>
      </c>
      <c r="CW36" s="20">
        <f t="shared" si="9"/>
        <v>0</v>
      </c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23">
        <f t="shared" si="10"/>
        <v>0</v>
      </c>
      <c r="EC36" s="23">
        <f t="shared" si="11"/>
        <v>0</v>
      </c>
      <c r="ED36" s="23">
        <f t="shared" si="12"/>
        <v>0</v>
      </c>
      <c r="EE36" s="23">
        <f t="shared" si="13"/>
        <v>0</v>
      </c>
      <c r="EF36" s="23">
        <f t="shared" si="14"/>
        <v>0</v>
      </c>
    </row>
    <row r="37" spans="1:136" ht="20.25" customHeight="1">
      <c r="A37" s="33">
        <v>33</v>
      </c>
      <c r="B37" s="3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7">
        <f aca="true" t="shared" si="15" ref="AZ37:AZ49">(SUM(C37:K37)*100)/27</f>
        <v>0</v>
      </c>
      <c r="BA37" s="17">
        <f aca="true" t="shared" si="16" ref="BA37:BA49">(SUM(L37:Q37)*100)/18</f>
        <v>0</v>
      </c>
      <c r="BB37" s="17">
        <f aca="true" t="shared" si="17" ref="BB37:BB49">(SUM(R37:AE37)*100)/36</f>
        <v>0</v>
      </c>
      <c r="BC37" s="17">
        <f aca="true" t="shared" si="18" ref="BC37:BC49">(SUM(AF37:AQ37)*100)/36</f>
        <v>0</v>
      </c>
      <c r="BD37" s="17">
        <f aca="true" t="shared" si="19" ref="BD37:BD49">(SUM(AR37:AY37)*100)/24</f>
        <v>0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0">
        <f aca="true" t="shared" si="20" ref="CS37:CS49">(SUM(BE37:BL37)*100)/16</f>
        <v>0</v>
      </c>
      <c r="CT37" s="20">
        <f aca="true" t="shared" si="21" ref="CT37:CT49">(SUM(BM37:BT37)*100)/16</f>
        <v>0</v>
      </c>
      <c r="CU37" s="20">
        <f aca="true" t="shared" si="22" ref="CU37:CU49">(SUM(BU37:BZ37)*100)/12</f>
        <v>0</v>
      </c>
      <c r="CV37" s="20">
        <f aca="true" t="shared" si="23" ref="CV37:CV49">(SUM(CA37:CL37)*100)/24</f>
        <v>0</v>
      </c>
      <c r="CW37" s="20">
        <f aca="true" t="shared" si="24" ref="CW37:CW49">(SUM(CM37:CR37)*100)/12</f>
        <v>0</v>
      </c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23">
        <f aca="true" t="shared" si="25" ref="EB37:EB49">(SUM(CX37:DC37)*100)/30</f>
        <v>0</v>
      </c>
      <c r="EC37" s="23">
        <f aca="true" t="shared" si="26" ref="EC37:EC49">(SUM(DD37:DI37)*100)/30</f>
        <v>0</v>
      </c>
      <c r="ED37" s="23">
        <f aca="true" t="shared" si="27" ref="ED37:ED49">(SUM(DJ37:DO37)*100)/30</f>
        <v>0</v>
      </c>
      <c r="EE37" s="23">
        <f aca="true" t="shared" si="28" ref="EE37:EE49">(SUM(DP37:DU37)*100)/30</f>
        <v>0</v>
      </c>
      <c r="EF37" s="23">
        <f aca="true" t="shared" si="29" ref="EF37:EF49">(SUM(DV37:EA37)*100)/30</f>
        <v>0</v>
      </c>
    </row>
    <row r="38" spans="1:136" ht="20.25" customHeight="1">
      <c r="A38" s="33">
        <v>34</v>
      </c>
      <c r="B38" s="3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7">
        <f t="shared" si="15"/>
        <v>0</v>
      </c>
      <c r="BA38" s="17">
        <f t="shared" si="16"/>
        <v>0</v>
      </c>
      <c r="BB38" s="17">
        <f t="shared" si="17"/>
        <v>0</v>
      </c>
      <c r="BC38" s="17">
        <f t="shared" si="18"/>
        <v>0</v>
      </c>
      <c r="BD38" s="17">
        <f t="shared" si="19"/>
        <v>0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0">
        <f t="shared" si="20"/>
        <v>0</v>
      </c>
      <c r="CT38" s="20">
        <f t="shared" si="21"/>
        <v>0</v>
      </c>
      <c r="CU38" s="20">
        <f t="shared" si="22"/>
        <v>0</v>
      </c>
      <c r="CV38" s="20">
        <f t="shared" si="23"/>
        <v>0</v>
      </c>
      <c r="CW38" s="20">
        <f t="shared" si="24"/>
        <v>0</v>
      </c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23">
        <f t="shared" si="25"/>
        <v>0</v>
      </c>
      <c r="EC38" s="23">
        <f t="shared" si="26"/>
        <v>0</v>
      </c>
      <c r="ED38" s="23">
        <f t="shared" si="27"/>
        <v>0</v>
      </c>
      <c r="EE38" s="23">
        <f t="shared" si="28"/>
        <v>0</v>
      </c>
      <c r="EF38" s="23">
        <f t="shared" si="29"/>
        <v>0</v>
      </c>
    </row>
    <row r="39" spans="1:136" ht="20.25" customHeight="1">
      <c r="A39" s="33">
        <v>35</v>
      </c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7">
        <f t="shared" si="15"/>
        <v>0</v>
      </c>
      <c r="BA39" s="17">
        <f t="shared" si="16"/>
        <v>0</v>
      </c>
      <c r="BB39" s="17">
        <f t="shared" si="17"/>
        <v>0</v>
      </c>
      <c r="BC39" s="17">
        <f t="shared" si="18"/>
        <v>0</v>
      </c>
      <c r="BD39" s="17">
        <f t="shared" si="19"/>
        <v>0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0">
        <f t="shared" si="20"/>
        <v>0</v>
      </c>
      <c r="CT39" s="20">
        <f t="shared" si="21"/>
        <v>0</v>
      </c>
      <c r="CU39" s="20">
        <f t="shared" si="22"/>
        <v>0</v>
      </c>
      <c r="CV39" s="20">
        <f t="shared" si="23"/>
        <v>0</v>
      </c>
      <c r="CW39" s="20">
        <f t="shared" si="24"/>
        <v>0</v>
      </c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23">
        <f t="shared" si="25"/>
        <v>0</v>
      </c>
      <c r="EC39" s="23">
        <f t="shared" si="26"/>
        <v>0</v>
      </c>
      <c r="ED39" s="23">
        <f t="shared" si="27"/>
        <v>0</v>
      </c>
      <c r="EE39" s="23">
        <f t="shared" si="28"/>
        <v>0</v>
      </c>
      <c r="EF39" s="23">
        <f t="shared" si="29"/>
        <v>0</v>
      </c>
    </row>
    <row r="40" spans="1:136" ht="20.25" customHeight="1">
      <c r="A40" s="33">
        <v>36</v>
      </c>
      <c r="B40" s="3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7">
        <f t="shared" si="15"/>
        <v>0</v>
      </c>
      <c r="BA40" s="17">
        <f t="shared" si="16"/>
        <v>0</v>
      </c>
      <c r="BB40" s="17">
        <f t="shared" si="17"/>
        <v>0</v>
      </c>
      <c r="BC40" s="17">
        <f t="shared" si="18"/>
        <v>0</v>
      </c>
      <c r="BD40" s="17">
        <f t="shared" si="19"/>
        <v>0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0">
        <f t="shared" si="20"/>
        <v>0</v>
      </c>
      <c r="CT40" s="20">
        <f t="shared" si="21"/>
        <v>0</v>
      </c>
      <c r="CU40" s="20">
        <f t="shared" si="22"/>
        <v>0</v>
      </c>
      <c r="CV40" s="20">
        <f t="shared" si="23"/>
        <v>0</v>
      </c>
      <c r="CW40" s="20">
        <f t="shared" si="24"/>
        <v>0</v>
      </c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23">
        <f t="shared" si="25"/>
        <v>0</v>
      </c>
      <c r="EC40" s="23">
        <f t="shared" si="26"/>
        <v>0</v>
      </c>
      <c r="ED40" s="23">
        <f t="shared" si="27"/>
        <v>0</v>
      </c>
      <c r="EE40" s="23">
        <f t="shared" si="28"/>
        <v>0</v>
      </c>
      <c r="EF40" s="23">
        <f t="shared" si="29"/>
        <v>0</v>
      </c>
    </row>
    <row r="41" spans="1:136" ht="20.25" customHeight="1">
      <c r="A41" s="33">
        <v>37</v>
      </c>
      <c r="B41" s="3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7">
        <f t="shared" si="15"/>
        <v>0</v>
      </c>
      <c r="BA41" s="17">
        <f t="shared" si="16"/>
        <v>0</v>
      </c>
      <c r="BB41" s="17">
        <f t="shared" si="17"/>
        <v>0</v>
      </c>
      <c r="BC41" s="17">
        <f t="shared" si="18"/>
        <v>0</v>
      </c>
      <c r="BD41" s="17">
        <f t="shared" si="19"/>
        <v>0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0">
        <f t="shared" si="20"/>
        <v>0</v>
      </c>
      <c r="CT41" s="20">
        <f t="shared" si="21"/>
        <v>0</v>
      </c>
      <c r="CU41" s="20">
        <f t="shared" si="22"/>
        <v>0</v>
      </c>
      <c r="CV41" s="20">
        <f t="shared" si="23"/>
        <v>0</v>
      </c>
      <c r="CW41" s="20">
        <f t="shared" si="24"/>
        <v>0</v>
      </c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23">
        <f t="shared" si="25"/>
        <v>0</v>
      </c>
      <c r="EC41" s="23">
        <f t="shared" si="26"/>
        <v>0</v>
      </c>
      <c r="ED41" s="23">
        <f t="shared" si="27"/>
        <v>0</v>
      </c>
      <c r="EE41" s="23">
        <f t="shared" si="28"/>
        <v>0</v>
      </c>
      <c r="EF41" s="23">
        <f t="shared" si="29"/>
        <v>0</v>
      </c>
    </row>
    <row r="42" spans="1:136" ht="20.25" customHeight="1">
      <c r="A42" s="33">
        <v>38</v>
      </c>
      <c r="B42" s="3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7">
        <f t="shared" si="15"/>
        <v>0</v>
      </c>
      <c r="BA42" s="17">
        <f t="shared" si="16"/>
        <v>0</v>
      </c>
      <c r="BB42" s="17">
        <f t="shared" si="17"/>
        <v>0</v>
      </c>
      <c r="BC42" s="17">
        <f t="shared" si="18"/>
        <v>0</v>
      </c>
      <c r="BD42" s="17">
        <f t="shared" si="19"/>
        <v>0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0">
        <f t="shared" si="20"/>
        <v>0</v>
      </c>
      <c r="CT42" s="20">
        <f t="shared" si="21"/>
        <v>0</v>
      </c>
      <c r="CU42" s="20">
        <f t="shared" si="22"/>
        <v>0</v>
      </c>
      <c r="CV42" s="20">
        <f t="shared" si="23"/>
        <v>0</v>
      </c>
      <c r="CW42" s="20">
        <f t="shared" si="24"/>
        <v>0</v>
      </c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23">
        <f t="shared" si="25"/>
        <v>0</v>
      </c>
      <c r="EC42" s="23">
        <f t="shared" si="26"/>
        <v>0</v>
      </c>
      <c r="ED42" s="23">
        <f t="shared" si="27"/>
        <v>0</v>
      </c>
      <c r="EE42" s="23">
        <f t="shared" si="28"/>
        <v>0</v>
      </c>
      <c r="EF42" s="23">
        <f t="shared" si="29"/>
        <v>0</v>
      </c>
    </row>
    <row r="43" spans="1:136" ht="20.25" customHeight="1">
      <c r="A43" s="33">
        <v>39</v>
      </c>
      <c r="B43" s="3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7">
        <f t="shared" si="15"/>
        <v>0</v>
      </c>
      <c r="BA43" s="17">
        <f t="shared" si="16"/>
        <v>0</v>
      </c>
      <c r="BB43" s="17">
        <f t="shared" si="17"/>
        <v>0</v>
      </c>
      <c r="BC43" s="17">
        <f t="shared" si="18"/>
        <v>0</v>
      </c>
      <c r="BD43" s="17">
        <f t="shared" si="19"/>
        <v>0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0">
        <f t="shared" si="20"/>
        <v>0</v>
      </c>
      <c r="CT43" s="20">
        <f t="shared" si="21"/>
        <v>0</v>
      </c>
      <c r="CU43" s="20">
        <f t="shared" si="22"/>
        <v>0</v>
      </c>
      <c r="CV43" s="20">
        <f t="shared" si="23"/>
        <v>0</v>
      </c>
      <c r="CW43" s="20">
        <f t="shared" si="24"/>
        <v>0</v>
      </c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23">
        <f t="shared" si="25"/>
        <v>0</v>
      </c>
      <c r="EC43" s="23">
        <f t="shared" si="26"/>
        <v>0</v>
      </c>
      <c r="ED43" s="23">
        <f t="shared" si="27"/>
        <v>0</v>
      </c>
      <c r="EE43" s="23">
        <f t="shared" si="28"/>
        <v>0</v>
      </c>
      <c r="EF43" s="23">
        <f t="shared" si="29"/>
        <v>0</v>
      </c>
    </row>
    <row r="44" spans="1:136" ht="20.25" customHeight="1">
      <c r="A44" s="33">
        <v>40</v>
      </c>
      <c r="B44" s="3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17">
        <f t="shared" si="15"/>
        <v>0</v>
      </c>
      <c r="BA44" s="17">
        <f t="shared" si="16"/>
        <v>0</v>
      </c>
      <c r="BB44" s="17">
        <f t="shared" si="17"/>
        <v>0</v>
      </c>
      <c r="BC44" s="17">
        <f t="shared" si="18"/>
        <v>0</v>
      </c>
      <c r="BD44" s="17">
        <f t="shared" si="19"/>
        <v>0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0">
        <f t="shared" si="20"/>
        <v>0</v>
      </c>
      <c r="CT44" s="20">
        <f t="shared" si="21"/>
        <v>0</v>
      </c>
      <c r="CU44" s="20">
        <f t="shared" si="22"/>
        <v>0</v>
      </c>
      <c r="CV44" s="20">
        <f t="shared" si="23"/>
        <v>0</v>
      </c>
      <c r="CW44" s="20">
        <f t="shared" si="24"/>
        <v>0</v>
      </c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23">
        <f t="shared" si="25"/>
        <v>0</v>
      </c>
      <c r="EC44" s="23">
        <f t="shared" si="26"/>
        <v>0</v>
      </c>
      <c r="ED44" s="23">
        <f t="shared" si="27"/>
        <v>0</v>
      </c>
      <c r="EE44" s="23">
        <f t="shared" si="28"/>
        <v>0</v>
      </c>
      <c r="EF44" s="23">
        <f t="shared" si="29"/>
        <v>0</v>
      </c>
    </row>
    <row r="45" spans="1:136" ht="20.25" customHeight="1">
      <c r="A45" s="33">
        <v>41</v>
      </c>
      <c r="B45" s="3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17">
        <f t="shared" si="15"/>
        <v>0</v>
      </c>
      <c r="BA45" s="17">
        <f t="shared" si="16"/>
        <v>0</v>
      </c>
      <c r="BB45" s="17">
        <f t="shared" si="17"/>
        <v>0</v>
      </c>
      <c r="BC45" s="17">
        <f t="shared" si="18"/>
        <v>0</v>
      </c>
      <c r="BD45" s="17">
        <f t="shared" si="19"/>
        <v>0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0">
        <f t="shared" si="20"/>
        <v>0</v>
      </c>
      <c r="CT45" s="20">
        <f t="shared" si="21"/>
        <v>0</v>
      </c>
      <c r="CU45" s="20">
        <f t="shared" si="22"/>
        <v>0</v>
      </c>
      <c r="CV45" s="20">
        <f t="shared" si="23"/>
        <v>0</v>
      </c>
      <c r="CW45" s="20">
        <f t="shared" si="24"/>
        <v>0</v>
      </c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23">
        <f t="shared" si="25"/>
        <v>0</v>
      </c>
      <c r="EC45" s="23">
        <f t="shared" si="26"/>
        <v>0</v>
      </c>
      <c r="ED45" s="23">
        <f t="shared" si="27"/>
        <v>0</v>
      </c>
      <c r="EE45" s="23">
        <f t="shared" si="28"/>
        <v>0</v>
      </c>
      <c r="EF45" s="23">
        <f t="shared" si="29"/>
        <v>0</v>
      </c>
    </row>
    <row r="46" spans="1:136" ht="20.25" customHeight="1">
      <c r="A46" s="33">
        <v>42</v>
      </c>
      <c r="B46" s="3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7">
        <f t="shared" si="15"/>
        <v>0</v>
      </c>
      <c r="BA46" s="17">
        <f t="shared" si="16"/>
        <v>0</v>
      </c>
      <c r="BB46" s="17">
        <f t="shared" si="17"/>
        <v>0</v>
      </c>
      <c r="BC46" s="17">
        <f t="shared" si="18"/>
        <v>0</v>
      </c>
      <c r="BD46" s="17">
        <f t="shared" si="19"/>
        <v>0</v>
      </c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0">
        <f t="shared" si="20"/>
        <v>0</v>
      </c>
      <c r="CT46" s="20">
        <f t="shared" si="21"/>
        <v>0</v>
      </c>
      <c r="CU46" s="20">
        <f t="shared" si="22"/>
        <v>0</v>
      </c>
      <c r="CV46" s="20">
        <f t="shared" si="23"/>
        <v>0</v>
      </c>
      <c r="CW46" s="20">
        <f t="shared" si="24"/>
        <v>0</v>
      </c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23">
        <f t="shared" si="25"/>
        <v>0</v>
      </c>
      <c r="EC46" s="23">
        <f t="shared" si="26"/>
        <v>0</v>
      </c>
      <c r="ED46" s="23">
        <f t="shared" si="27"/>
        <v>0</v>
      </c>
      <c r="EE46" s="23">
        <f t="shared" si="28"/>
        <v>0</v>
      </c>
      <c r="EF46" s="23">
        <f t="shared" si="29"/>
        <v>0</v>
      </c>
    </row>
    <row r="47" spans="1:136" ht="20.25" customHeight="1">
      <c r="A47" s="33">
        <v>43</v>
      </c>
      <c r="B47" s="3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7">
        <f t="shared" si="15"/>
        <v>0</v>
      </c>
      <c r="BA47" s="17">
        <f t="shared" si="16"/>
        <v>0</v>
      </c>
      <c r="BB47" s="17">
        <f t="shared" si="17"/>
        <v>0</v>
      </c>
      <c r="BC47" s="17">
        <f t="shared" si="18"/>
        <v>0</v>
      </c>
      <c r="BD47" s="17">
        <f t="shared" si="19"/>
        <v>0</v>
      </c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0">
        <f t="shared" si="20"/>
        <v>0</v>
      </c>
      <c r="CT47" s="20">
        <f t="shared" si="21"/>
        <v>0</v>
      </c>
      <c r="CU47" s="20">
        <f t="shared" si="22"/>
        <v>0</v>
      </c>
      <c r="CV47" s="20">
        <f t="shared" si="23"/>
        <v>0</v>
      </c>
      <c r="CW47" s="20">
        <f t="shared" si="24"/>
        <v>0</v>
      </c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23">
        <f t="shared" si="25"/>
        <v>0</v>
      </c>
      <c r="EC47" s="23">
        <f t="shared" si="26"/>
        <v>0</v>
      </c>
      <c r="ED47" s="23">
        <f t="shared" si="27"/>
        <v>0</v>
      </c>
      <c r="EE47" s="23">
        <f t="shared" si="28"/>
        <v>0</v>
      </c>
      <c r="EF47" s="23">
        <f t="shared" si="29"/>
        <v>0</v>
      </c>
    </row>
    <row r="48" spans="1:136" ht="20.25" customHeight="1">
      <c r="A48" s="33">
        <v>44</v>
      </c>
      <c r="B48" s="3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7">
        <f t="shared" si="15"/>
        <v>0</v>
      </c>
      <c r="BA48" s="17">
        <f t="shared" si="16"/>
        <v>0</v>
      </c>
      <c r="BB48" s="17">
        <f t="shared" si="17"/>
        <v>0</v>
      </c>
      <c r="BC48" s="17">
        <f t="shared" si="18"/>
        <v>0</v>
      </c>
      <c r="BD48" s="17">
        <f t="shared" si="19"/>
        <v>0</v>
      </c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0">
        <f t="shared" si="20"/>
        <v>0</v>
      </c>
      <c r="CT48" s="20">
        <f t="shared" si="21"/>
        <v>0</v>
      </c>
      <c r="CU48" s="20">
        <f t="shared" si="22"/>
        <v>0</v>
      </c>
      <c r="CV48" s="20">
        <f t="shared" si="23"/>
        <v>0</v>
      </c>
      <c r="CW48" s="20">
        <f t="shared" si="24"/>
        <v>0</v>
      </c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23">
        <f t="shared" si="25"/>
        <v>0</v>
      </c>
      <c r="EC48" s="23">
        <f t="shared" si="26"/>
        <v>0</v>
      </c>
      <c r="ED48" s="23">
        <f t="shared" si="27"/>
        <v>0</v>
      </c>
      <c r="EE48" s="23">
        <f t="shared" si="28"/>
        <v>0</v>
      </c>
      <c r="EF48" s="23">
        <f t="shared" si="29"/>
        <v>0</v>
      </c>
    </row>
    <row r="49" spans="1:136" ht="20.25" customHeight="1">
      <c r="A49" s="33">
        <v>45</v>
      </c>
      <c r="B49" s="3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7">
        <f t="shared" si="15"/>
        <v>0</v>
      </c>
      <c r="BA49" s="17">
        <f t="shared" si="16"/>
        <v>0</v>
      </c>
      <c r="BB49" s="17">
        <f t="shared" si="17"/>
        <v>0</v>
      </c>
      <c r="BC49" s="17">
        <f t="shared" si="18"/>
        <v>0</v>
      </c>
      <c r="BD49" s="17">
        <f t="shared" si="19"/>
        <v>0</v>
      </c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0">
        <f t="shared" si="20"/>
        <v>0</v>
      </c>
      <c r="CT49" s="20">
        <f t="shared" si="21"/>
        <v>0</v>
      </c>
      <c r="CU49" s="20">
        <f t="shared" si="22"/>
        <v>0</v>
      </c>
      <c r="CV49" s="20">
        <f t="shared" si="23"/>
        <v>0</v>
      </c>
      <c r="CW49" s="20">
        <f t="shared" si="24"/>
        <v>0</v>
      </c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23">
        <f t="shared" si="25"/>
        <v>0</v>
      </c>
      <c r="EC49" s="23">
        <f t="shared" si="26"/>
        <v>0</v>
      </c>
      <c r="ED49" s="23">
        <f t="shared" si="27"/>
        <v>0</v>
      </c>
      <c r="EE49" s="23">
        <f t="shared" si="28"/>
        <v>0</v>
      </c>
      <c r="EF49" s="23">
        <f t="shared" si="29"/>
        <v>0</v>
      </c>
    </row>
    <row r="50" spans="1:136" ht="20.25" customHeight="1">
      <c r="A50" s="33">
        <v>46</v>
      </c>
      <c r="B50" s="3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7">
        <f aca="true" t="shared" si="30" ref="AZ50:AZ59">(SUM(C50:K50)*100)/27</f>
        <v>0</v>
      </c>
      <c r="BA50" s="17">
        <f aca="true" t="shared" si="31" ref="BA50:BA59">(SUM(L50:Q50)*100)/18</f>
        <v>0</v>
      </c>
      <c r="BB50" s="17">
        <f aca="true" t="shared" si="32" ref="BB50:BB59">(SUM(R50:AE50)*100)/36</f>
        <v>0</v>
      </c>
      <c r="BC50" s="17">
        <f aca="true" t="shared" si="33" ref="BC50:BC59">(SUM(AF50:AQ50)*100)/36</f>
        <v>0</v>
      </c>
      <c r="BD50" s="17">
        <f aca="true" t="shared" si="34" ref="BD50:BD59">(SUM(AR50:AY50)*100)/24</f>
        <v>0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0">
        <f aca="true" t="shared" si="35" ref="CS50:CS59">(SUM(BE50:BL50)*100)/16</f>
        <v>0</v>
      </c>
      <c r="CT50" s="20">
        <f aca="true" t="shared" si="36" ref="CT50:CT59">(SUM(BM50:BT50)*100)/16</f>
        <v>0</v>
      </c>
      <c r="CU50" s="20">
        <f aca="true" t="shared" si="37" ref="CU50:CU59">(SUM(BU50:BZ50)*100)/12</f>
        <v>0</v>
      </c>
      <c r="CV50" s="20">
        <f aca="true" t="shared" si="38" ref="CV50:CV59">(SUM(CA50:CL50)*100)/24</f>
        <v>0</v>
      </c>
      <c r="CW50" s="20">
        <f aca="true" t="shared" si="39" ref="CW50:CW59">(SUM(CM50:CR50)*100)/12</f>
        <v>0</v>
      </c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23">
        <f aca="true" t="shared" si="40" ref="EB50:EB59">(SUM(CX50:DC50)*100)/30</f>
        <v>0</v>
      </c>
      <c r="EC50" s="23">
        <f aca="true" t="shared" si="41" ref="EC50:EC59">(SUM(DD50:DI50)*100)/30</f>
        <v>0</v>
      </c>
      <c r="ED50" s="23">
        <f aca="true" t="shared" si="42" ref="ED50:ED59">(SUM(DJ50:DO50)*100)/30</f>
        <v>0</v>
      </c>
      <c r="EE50" s="23">
        <f aca="true" t="shared" si="43" ref="EE50:EE59">(SUM(DP50:DU50)*100)/30</f>
        <v>0</v>
      </c>
      <c r="EF50" s="23">
        <f aca="true" t="shared" si="44" ref="EF50:EF59">(SUM(DV50:EA50)*100)/30</f>
        <v>0</v>
      </c>
    </row>
    <row r="51" spans="1:136" ht="20.25" customHeight="1">
      <c r="A51" s="33">
        <v>47</v>
      </c>
      <c r="B51" s="3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7">
        <f t="shared" si="30"/>
        <v>0</v>
      </c>
      <c r="BA51" s="17">
        <f t="shared" si="31"/>
        <v>0</v>
      </c>
      <c r="BB51" s="17">
        <f t="shared" si="32"/>
        <v>0</v>
      </c>
      <c r="BC51" s="17">
        <f t="shared" si="33"/>
        <v>0</v>
      </c>
      <c r="BD51" s="17">
        <f t="shared" si="34"/>
        <v>0</v>
      </c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0">
        <f t="shared" si="35"/>
        <v>0</v>
      </c>
      <c r="CT51" s="20">
        <f t="shared" si="36"/>
        <v>0</v>
      </c>
      <c r="CU51" s="20">
        <f t="shared" si="37"/>
        <v>0</v>
      </c>
      <c r="CV51" s="20">
        <f t="shared" si="38"/>
        <v>0</v>
      </c>
      <c r="CW51" s="20">
        <f t="shared" si="39"/>
        <v>0</v>
      </c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23">
        <f t="shared" si="40"/>
        <v>0</v>
      </c>
      <c r="EC51" s="23">
        <f t="shared" si="41"/>
        <v>0</v>
      </c>
      <c r="ED51" s="23">
        <f t="shared" si="42"/>
        <v>0</v>
      </c>
      <c r="EE51" s="23">
        <f t="shared" si="43"/>
        <v>0</v>
      </c>
      <c r="EF51" s="23">
        <f t="shared" si="44"/>
        <v>0</v>
      </c>
    </row>
    <row r="52" spans="1:136" ht="20.25" customHeight="1">
      <c r="A52" s="33">
        <v>48</v>
      </c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7">
        <f t="shared" si="30"/>
        <v>0</v>
      </c>
      <c r="BA52" s="17">
        <f t="shared" si="31"/>
        <v>0</v>
      </c>
      <c r="BB52" s="17">
        <f t="shared" si="32"/>
        <v>0</v>
      </c>
      <c r="BC52" s="17">
        <f t="shared" si="33"/>
        <v>0</v>
      </c>
      <c r="BD52" s="17">
        <f t="shared" si="34"/>
        <v>0</v>
      </c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0">
        <f t="shared" si="35"/>
        <v>0</v>
      </c>
      <c r="CT52" s="20">
        <f t="shared" si="36"/>
        <v>0</v>
      </c>
      <c r="CU52" s="20">
        <f t="shared" si="37"/>
        <v>0</v>
      </c>
      <c r="CV52" s="20">
        <f t="shared" si="38"/>
        <v>0</v>
      </c>
      <c r="CW52" s="20">
        <f t="shared" si="39"/>
        <v>0</v>
      </c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23">
        <f t="shared" si="40"/>
        <v>0</v>
      </c>
      <c r="EC52" s="23">
        <f t="shared" si="41"/>
        <v>0</v>
      </c>
      <c r="ED52" s="23">
        <f t="shared" si="42"/>
        <v>0</v>
      </c>
      <c r="EE52" s="23">
        <f t="shared" si="43"/>
        <v>0</v>
      </c>
      <c r="EF52" s="23">
        <f t="shared" si="44"/>
        <v>0</v>
      </c>
    </row>
    <row r="53" spans="1:136" ht="20.25" customHeight="1">
      <c r="A53" s="33">
        <v>49</v>
      </c>
      <c r="B53" s="3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7">
        <f t="shared" si="30"/>
        <v>0</v>
      </c>
      <c r="BA53" s="17">
        <f t="shared" si="31"/>
        <v>0</v>
      </c>
      <c r="BB53" s="17">
        <f t="shared" si="32"/>
        <v>0</v>
      </c>
      <c r="BC53" s="17">
        <f t="shared" si="33"/>
        <v>0</v>
      </c>
      <c r="BD53" s="17">
        <f t="shared" si="34"/>
        <v>0</v>
      </c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0">
        <f t="shared" si="35"/>
        <v>0</v>
      </c>
      <c r="CT53" s="20">
        <f t="shared" si="36"/>
        <v>0</v>
      </c>
      <c r="CU53" s="20">
        <f t="shared" si="37"/>
        <v>0</v>
      </c>
      <c r="CV53" s="20">
        <f t="shared" si="38"/>
        <v>0</v>
      </c>
      <c r="CW53" s="20">
        <f t="shared" si="39"/>
        <v>0</v>
      </c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23">
        <f t="shared" si="40"/>
        <v>0</v>
      </c>
      <c r="EC53" s="23">
        <f t="shared" si="41"/>
        <v>0</v>
      </c>
      <c r="ED53" s="23">
        <f t="shared" si="42"/>
        <v>0</v>
      </c>
      <c r="EE53" s="23">
        <f t="shared" si="43"/>
        <v>0</v>
      </c>
      <c r="EF53" s="23">
        <f t="shared" si="44"/>
        <v>0</v>
      </c>
    </row>
    <row r="54" spans="1:136" ht="20.25" customHeight="1">
      <c r="A54" s="33">
        <v>50</v>
      </c>
      <c r="B54" s="3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7">
        <f t="shared" si="30"/>
        <v>0</v>
      </c>
      <c r="BA54" s="17">
        <f t="shared" si="31"/>
        <v>0</v>
      </c>
      <c r="BB54" s="17">
        <f t="shared" si="32"/>
        <v>0</v>
      </c>
      <c r="BC54" s="17">
        <f t="shared" si="33"/>
        <v>0</v>
      </c>
      <c r="BD54" s="17">
        <f t="shared" si="34"/>
        <v>0</v>
      </c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0">
        <f t="shared" si="35"/>
        <v>0</v>
      </c>
      <c r="CT54" s="20">
        <f t="shared" si="36"/>
        <v>0</v>
      </c>
      <c r="CU54" s="20">
        <f t="shared" si="37"/>
        <v>0</v>
      </c>
      <c r="CV54" s="20">
        <f t="shared" si="38"/>
        <v>0</v>
      </c>
      <c r="CW54" s="20">
        <f t="shared" si="39"/>
        <v>0</v>
      </c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23">
        <f t="shared" si="40"/>
        <v>0</v>
      </c>
      <c r="EC54" s="23">
        <f t="shared" si="41"/>
        <v>0</v>
      </c>
      <c r="ED54" s="23">
        <f t="shared" si="42"/>
        <v>0</v>
      </c>
      <c r="EE54" s="23">
        <f t="shared" si="43"/>
        <v>0</v>
      </c>
      <c r="EF54" s="23">
        <f t="shared" si="44"/>
        <v>0</v>
      </c>
    </row>
    <row r="55" spans="1:136" ht="20.25" customHeight="1">
      <c r="A55" s="33">
        <v>51</v>
      </c>
      <c r="B55" s="3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7">
        <f t="shared" si="30"/>
        <v>0</v>
      </c>
      <c r="BA55" s="17">
        <f t="shared" si="31"/>
        <v>0</v>
      </c>
      <c r="BB55" s="17">
        <f t="shared" si="32"/>
        <v>0</v>
      </c>
      <c r="BC55" s="17">
        <f t="shared" si="33"/>
        <v>0</v>
      </c>
      <c r="BD55" s="17">
        <f t="shared" si="34"/>
        <v>0</v>
      </c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0">
        <f t="shared" si="35"/>
        <v>0</v>
      </c>
      <c r="CT55" s="20">
        <f t="shared" si="36"/>
        <v>0</v>
      </c>
      <c r="CU55" s="20">
        <f t="shared" si="37"/>
        <v>0</v>
      </c>
      <c r="CV55" s="20">
        <f t="shared" si="38"/>
        <v>0</v>
      </c>
      <c r="CW55" s="20">
        <f t="shared" si="39"/>
        <v>0</v>
      </c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23">
        <f t="shared" si="40"/>
        <v>0</v>
      </c>
      <c r="EC55" s="23">
        <f t="shared" si="41"/>
        <v>0</v>
      </c>
      <c r="ED55" s="23">
        <f t="shared" si="42"/>
        <v>0</v>
      </c>
      <c r="EE55" s="23">
        <f t="shared" si="43"/>
        <v>0</v>
      </c>
      <c r="EF55" s="23">
        <f t="shared" si="44"/>
        <v>0</v>
      </c>
    </row>
    <row r="56" spans="1:136" ht="20.25" customHeight="1">
      <c r="A56" s="33">
        <v>52</v>
      </c>
      <c r="B56" s="3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7">
        <f t="shared" si="30"/>
        <v>0</v>
      </c>
      <c r="BA56" s="17">
        <f t="shared" si="31"/>
        <v>0</v>
      </c>
      <c r="BB56" s="17">
        <f t="shared" si="32"/>
        <v>0</v>
      </c>
      <c r="BC56" s="17">
        <f t="shared" si="33"/>
        <v>0</v>
      </c>
      <c r="BD56" s="17">
        <f t="shared" si="34"/>
        <v>0</v>
      </c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0">
        <f t="shared" si="35"/>
        <v>0</v>
      </c>
      <c r="CT56" s="20">
        <f t="shared" si="36"/>
        <v>0</v>
      </c>
      <c r="CU56" s="20">
        <f t="shared" si="37"/>
        <v>0</v>
      </c>
      <c r="CV56" s="20">
        <f t="shared" si="38"/>
        <v>0</v>
      </c>
      <c r="CW56" s="20">
        <f t="shared" si="39"/>
        <v>0</v>
      </c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23">
        <f t="shared" si="40"/>
        <v>0</v>
      </c>
      <c r="EC56" s="23">
        <f t="shared" si="41"/>
        <v>0</v>
      </c>
      <c r="ED56" s="23">
        <f t="shared" si="42"/>
        <v>0</v>
      </c>
      <c r="EE56" s="23">
        <f t="shared" si="43"/>
        <v>0</v>
      </c>
      <c r="EF56" s="23">
        <f t="shared" si="44"/>
        <v>0</v>
      </c>
    </row>
    <row r="57" spans="1:136" ht="20.25" customHeight="1">
      <c r="A57" s="33">
        <v>53</v>
      </c>
      <c r="B57" s="3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7">
        <f t="shared" si="30"/>
        <v>0</v>
      </c>
      <c r="BA57" s="17">
        <f t="shared" si="31"/>
        <v>0</v>
      </c>
      <c r="BB57" s="17">
        <f t="shared" si="32"/>
        <v>0</v>
      </c>
      <c r="BC57" s="17">
        <f t="shared" si="33"/>
        <v>0</v>
      </c>
      <c r="BD57" s="17">
        <f t="shared" si="34"/>
        <v>0</v>
      </c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0">
        <f t="shared" si="35"/>
        <v>0</v>
      </c>
      <c r="CT57" s="20">
        <f t="shared" si="36"/>
        <v>0</v>
      </c>
      <c r="CU57" s="20">
        <f t="shared" si="37"/>
        <v>0</v>
      </c>
      <c r="CV57" s="20">
        <f t="shared" si="38"/>
        <v>0</v>
      </c>
      <c r="CW57" s="20">
        <f t="shared" si="39"/>
        <v>0</v>
      </c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23">
        <f t="shared" si="40"/>
        <v>0</v>
      </c>
      <c r="EC57" s="23">
        <f t="shared" si="41"/>
        <v>0</v>
      </c>
      <c r="ED57" s="23">
        <f t="shared" si="42"/>
        <v>0</v>
      </c>
      <c r="EE57" s="23">
        <f t="shared" si="43"/>
        <v>0</v>
      </c>
      <c r="EF57" s="23">
        <f t="shared" si="44"/>
        <v>0</v>
      </c>
    </row>
    <row r="58" spans="1:136" ht="20.25" customHeight="1">
      <c r="A58" s="33">
        <v>54</v>
      </c>
      <c r="B58" s="3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7">
        <f t="shared" si="30"/>
        <v>0</v>
      </c>
      <c r="BA58" s="17">
        <f t="shared" si="31"/>
        <v>0</v>
      </c>
      <c r="BB58" s="17">
        <f t="shared" si="32"/>
        <v>0</v>
      </c>
      <c r="BC58" s="17">
        <f t="shared" si="33"/>
        <v>0</v>
      </c>
      <c r="BD58" s="17">
        <f t="shared" si="34"/>
        <v>0</v>
      </c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0">
        <f t="shared" si="35"/>
        <v>0</v>
      </c>
      <c r="CT58" s="20">
        <f t="shared" si="36"/>
        <v>0</v>
      </c>
      <c r="CU58" s="20">
        <f t="shared" si="37"/>
        <v>0</v>
      </c>
      <c r="CV58" s="20">
        <f t="shared" si="38"/>
        <v>0</v>
      </c>
      <c r="CW58" s="20">
        <f t="shared" si="39"/>
        <v>0</v>
      </c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23">
        <f t="shared" si="40"/>
        <v>0</v>
      </c>
      <c r="EC58" s="23">
        <f t="shared" si="41"/>
        <v>0</v>
      </c>
      <c r="ED58" s="23">
        <f t="shared" si="42"/>
        <v>0</v>
      </c>
      <c r="EE58" s="23">
        <f t="shared" si="43"/>
        <v>0</v>
      </c>
      <c r="EF58" s="23">
        <f t="shared" si="44"/>
        <v>0</v>
      </c>
    </row>
    <row r="59" spans="1:136" ht="20.25" customHeight="1">
      <c r="A59" s="33">
        <v>55</v>
      </c>
      <c r="B59" s="3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7">
        <f t="shared" si="30"/>
        <v>0</v>
      </c>
      <c r="BA59" s="17">
        <f t="shared" si="31"/>
        <v>0</v>
      </c>
      <c r="BB59" s="17">
        <f t="shared" si="32"/>
        <v>0</v>
      </c>
      <c r="BC59" s="17">
        <f t="shared" si="33"/>
        <v>0</v>
      </c>
      <c r="BD59" s="17">
        <f t="shared" si="34"/>
        <v>0</v>
      </c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0">
        <f t="shared" si="35"/>
        <v>0</v>
      </c>
      <c r="CT59" s="20">
        <f t="shared" si="36"/>
        <v>0</v>
      </c>
      <c r="CU59" s="20">
        <f t="shared" si="37"/>
        <v>0</v>
      </c>
      <c r="CV59" s="20">
        <f t="shared" si="38"/>
        <v>0</v>
      </c>
      <c r="CW59" s="20">
        <f t="shared" si="39"/>
        <v>0</v>
      </c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23">
        <f t="shared" si="40"/>
        <v>0</v>
      </c>
      <c r="EC59" s="23">
        <f t="shared" si="41"/>
        <v>0</v>
      </c>
      <c r="ED59" s="23">
        <f t="shared" si="42"/>
        <v>0</v>
      </c>
      <c r="EE59" s="23">
        <f t="shared" si="43"/>
        <v>0</v>
      </c>
      <c r="EF59" s="23">
        <f t="shared" si="44"/>
        <v>0</v>
      </c>
    </row>
    <row r="60" spans="1:136" ht="20.25" customHeight="1">
      <c r="A60" s="33">
        <v>56</v>
      </c>
      <c r="B60" s="3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7">
        <f aca="true" t="shared" si="45" ref="AZ60:AZ99">(SUM(C60:K60)*100)/27</f>
        <v>0</v>
      </c>
      <c r="BA60" s="17">
        <f aca="true" t="shared" si="46" ref="BA60:BA99">(SUM(L60:Q60)*100)/18</f>
        <v>0</v>
      </c>
      <c r="BB60" s="17">
        <f aca="true" t="shared" si="47" ref="BB60:BB99">(SUM(R60:AE60)*100)/36</f>
        <v>0</v>
      </c>
      <c r="BC60" s="17">
        <f aca="true" t="shared" si="48" ref="BC60:BC99">(SUM(AF60:AQ60)*100)/36</f>
        <v>0</v>
      </c>
      <c r="BD60" s="17">
        <f aca="true" t="shared" si="49" ref="BD60:BD99">(SUM(AR60:AY60)*100)/24</f>
        <v>0</v>
      </c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0">
        <f aca="true" t="shared" si="50" ref="CS60:CS99">(SUM(BE60:BL60)*100)/16</f>
        <v>0</v>
      </c>
      <c r="CT60" s="20">
        <f aca="true" t="shared" si="51" ref="CT60:CT99">(SUM(BM60:BT60)*100)/16</f>
        <v>0</v>
      </c>
      <c r="CU60" s="20">
        <f aca="true" t="shared" si="52" ref="CU60:CU99">(SUM(BU60:BZ60)*100)/12</f>
        <v>0</v>
      </c>
      <c r="CV60" s="20">
        <f aca="true" t="shared" si="53" ref="CV60:CV99">(SUM(CA60:CL60)*100)/24</f>
        <v>0</v>
      </c>
      <c r="CW60" s="20">
        <f aca="true" t="shared" si="54" ref="CW60:CW99">(SUM(CM60:CR60)*100)/12</f>
        <v>0</v>
      </c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23">
        <f aca="true" t="shared" si="55" ref="EB60:EB99">(SUM(CX60:DC60)*100)/30</f>
        <v>0</v>
      </c>
      <c r="EC60" s="23">
        <f aca="true" t="shared" si="56" ref="EC60:EC99">(SUM(DD60:DI60)*100)/30</f>
        <v>0</v>
      </c>
      <c r="ED60" s="23">
        <f aca="true" t="shared" si="57" ref="ED60:ED99">(SUM(DJ60:DO60)*100)/30</f>
        <v>0</v>
      </c>
      <c r="EE60" s="23">
        <f aca="true" t="shared" si="58" ref="EE60:EE99">(SUM(DP60:DU60)*100)/30</f>
        <v>0</v>
      </c>
      <c r="EF60" s="23">
        <f aca="true" t="shared" si="59" ref="EF60:EF99">(SUM(DV60:EA60)*100)/30</f>
        <v>0</v>
      </c>
    </row>
    <row r="61" spans="1:136" ht="20.25" customHeight="1">
      <c r="A61" s="33">
        <v>57</v>
      </c>
      <c r="B61" s="3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7">
        <f t="shared" si="45"/>
        <v>0</v>
      </c>
      <c r="BA61" s="17">
        <f t="shared" si="46"/>
        <v>0</v>
      </c>
      <c r="BB61" s="17">
        <f t="shared" si="47"/>
        <v>0</v>
      </c>
      <c r="BC61" s="17">
        <f t="shared" si="48"/>
        <v>0</v>
      </c>
      <c r="BD61" s="17">
        <f t="shared" si="49"/>
        <v>0</v>
      </c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0">
        <f t="shared" si="50"/>
        <v>0</v>
      </c>
      <c r="CT61" s="20">
        <f t="shared" si="51"/>
        <v>0</v>
      </c>
      <c r="CU61" s="20">
        <f t="shared" si="52"/>
        <v>0</v>
      </c>
      <c r="CV61" s="20">
        <f t="shared" si="53"/>
        <v>0</v>
      </c>
      <c r="CW61" s="20">
        <f t="shared" si="54"/>
        <v>0</v>
      </c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23">
        <f t="shared" si="55"/>
        <v>0</v>
      </c>
      <c r="EC61" s="23">
        <f t="shared" si="56"/>
        <v>0</v>
      </c>
      <c r="ED61" s="23">
        <f t="shared" si="57"/>
        <v>0</v>
      </c>
      <c r="EE61" s="23">
        <f t="shared" si="58"/>
        <v>0</v>
      </c>
      <c r="EF61" s="23">
        <f t="shared" si="59"/>
        <v>0</v>
      </c>
    </row>
    <row r="62" spans="1:136" ht="20.25" customHeight="1">
      <c r="A62" s="33">
        <v>58</v>
      </c>
      <c r="B62" s="30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7">
        <f t="shared" si="45"/>
        <v>0</v>
      </c>
      <c r="BA62" s="17">
        <f t="shared" si="46"/>
        <v>0</v>
      </c>
      <c r="BB62" s="17">
        <f t="shared" si="47"/>
        <v>0</v>
      </c>
      <c r="BC62" s="17">
        <f t="shared" si="48"/>
        <v>0</v>
      </c>
      <c r="BD62" s="17">
        <f t="shared" si="49"/>
        <v>0</v>
      </c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0">
        <f t="shared" si="50"/>
        <v>0</v>
      </c>
      <c r="CT62" s="20">
        <f t="shared" si="51"/>
        <v>0</v>
      </c>
      <c r="CU62" s="20">
        <f t="shared" si="52"/>
        <v>0</v>
      </c>
      <c r="CV62" s="20">
        <f t="shared" si="53"/>
        <v>0</v>
      </c>
      <c r="CW62" s="20">
        <f t="shared" si="54"/>
        <v>0</v>
      </c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23">
        <f t="shared" si="55"/>
        <v>0</v>
      </c>
      <c r="EC62" s="23">
        <f t="shared" si="56"/>
        <v>0</v>
      </c>
      <c r="ED62" s="23">
        <f t="shared" si="57"/>
        <v>0</v>
      </c>
      <c r="EE62" s="23">
        <f t="shared" si="58"/>
        <v>0</v>
      </c>
      <c r="EF62" s="23">
        <f t="shared" si="59"/>
        <v>0</v>
      </c>
    </row>
    <row r="63" spans="1:136" ht="20.25" customHeight="1">
      <c r="A63" s="33">
        <v>59</v>
      </c>
      <c r="B63" s="3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7">
        <f t="shared" si="45"/>
        <v>0</v>
      </c>
      <c r="BA63" s="17">
        <f t="shared" si="46"/>
        <v>0</v>
      </c>
      <c r="BB63" s="17">
        <f t="shared" si="47"/>
        <v>0</v>
      </c>
      <c r="BC63" s="17">
        <f t="shared" si="48"/>
        <v>0</v>
      </c>
      <c r="BD63" s="17">
        <f t="shared" si="49"/>
        <v>0</v>
      </c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0">
        <f t="shared" si="50"/>
        <v>0</v>
      </c>
      <c r="CT63" s="20">
        <f t="shared" si="51"/>
        <v>0</v>
      </c>
      <c r="CU63" s="20">
        <f t="shared" si="52"/>
        <v>0</v>
      </c>
      <c r="CV63" s="20">
        <f t="shared" si="53"/>
        <v>0</v>
      </c>
      <c r="CW63" s="20">
        <f t="shared" si="54"/>
        <v>0</v>
      </c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23">
        <f t="shared" si="55"/>
        <v>0</v>
      </c>
      <c r="EC63" s="23">
        <f t="shared" si="56"/>
        <v>0</v>
      </c>
      <c r="ED63" s="23">
        <f t="shared" si="57"/>
        <v>0</v>
      </c>
      <c r="EE63" s="23">
        <f t="shared" si="58"/>
        <v>0</v>
      </c>
      <c r="EF63" s="23">
        <f t="shared" si="59"/>
        <v>0</v>
      </c>
    </row>
    <row r="64" spans="1:136" ht="20.25" customHeight="1">
      <c r="A64" s="33">
        <v>60</v>
      </c>
      <c r="B64" s="3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7">
        <f t="shared" si="45"/>
        <v>0</v>
      </c>
      <c r="BA64" s="17">
        <f t="shared" si="46"/>
        <v>0</v>
      </c>
      <c r="BB64" s="17">
        <f t="shared" si="47"/>
        <v>0</v>
      </c>
      <c r="BC64" s="17">
        <f t="shared" si="48"/>
        <v>0</v>
      </c>
      <c r="BD64" s="17">
        <f t="shared" si="49"/>
        <v>0</v>
      </c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0">
        <f t="shared" si="50"/>
        <v>0</v>
      </c>
      <c r="CT64" s="20">
        <f t="shared" si="51"/>
        <v>0</v>
      </c>
      <c r="CU64" s="20">
        <f t="shared" si="52"/>
        <v>0</v>
      </c>
      <c r="CV64" s="20">
        <f t="shared" si="53"/>
        <v>0</v>
      </c>
      <c r="CW64" s="20">
        <f t="shared" si="54"/>
        <v>0</v>
      </c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23">
        <f t="shared" si="55"/>
        <v>0</v>
      </c>
      <c r="EC64" s="23">
        <f t="shared" si="56"/>
        <v>0</v>
      </c>
      <c r="ED64" s="23">
        <f t="shared" si="57"/>
        <v>0</v>
      </c>
      <c r="EE64" s="23">
        <f t="shared" si="58"/>
        <v>0</v>
      </c>
      <c r="EF64" s="23">
        <f t="shared" si="59"/>
        <v>0</v>
      </c>
    </row>
    <row r="65" spans="1:136" ht="20.25" customHeight="1">
      <c r="A65" s="33">
        <v>61</v>
      </c>
      <c r="B65" s="3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7">
        <f t="shared" si="45"/>
        <v>0</v>
      </c>
      <c r="BA65" s="17">
        <f t="shared" si="46"/>
        <v>0</v>
      </c>
      <c r="BB65" s="17">
        <f t="shared" si="47"/>
        <v>0</v>
      </c>
      <c r="BC65" s="17">
        <f t="shared" si="48"/>
        <v>0</v>
      </c>
      <c r="BD65" s="17">
        <f t="shared" si="49"/>
        <v>0</v>
      </c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0">
        <f t="shared" si="50"/>
        <v>0</v>
      </c>
      <c r="CT65" s="20">
        <f t="shared" si="51"/>
        <v>0</v>
      </c>
      <c r="CU65" s="20">
        <f t="shared" si="52"/>
        <v>0</v>
      </c>
      <c r="CV65" s="20">
        <f t="shared" si="53"/>
        <v>0</v>
      </c>
      <c r="CW65" s="20">
        <f t="shared" si="54"/>
        <v>0</v>
      </c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23">
        <f t="shared" si="55"/>
        <v>0</v>
      </c>
      <c r="EC65" s="23">
        <f t="shared" si="56"/>
        <v>0</v>
      </c>
      <c r="ED65" s="23">
        <f t="shared" si="57"/>
        <v>0</v>
      </c>
      <c r="EE65" s="23">
        <f t="shared" si="58"/>
        <v>0</v>
      </c>
      <c r="EF65" s="23">
        <f t="shared" si="59"/>
        <v>0</v>
      </c>
    </row>
    <row r="66" spans="1:136" ht="20.25" customHeight="1">
      <c r="A66" s="33">
        <v>62</v>
      </c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7">
        <f t="shared" si="45"/>
        <v>0</v>
      </c>
      <c r="BA66" s="17">
        <f t="shared" si="46"/>
        <v>0</v>
      </c>
      <c r="BB66" s="17">
        <f t="shared" si="47"/>
        <v>0</v>
      </c>
      <c r="BC66" s="17">
        <f t="shared" si="48"/>
        <v>0</v>
      </c>
      <c r="BD66" s="17">
        <f t="shared" si="49"/>
        <v>0</v>
      </c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0">
        <f t="shared" si="50"/>
        <v>0</v>
      </c>
      <c r="CT66" s="20">
        <f t="shared" si="51"/>
        <v>0</v>
      </c>
      <c r="CU66" s="20">
        <f t="shared" si="52"/>
        <v>0</v>
      </c>
      <c r="CV66" s="20">
        <f t="shared" si="53"/>
        <v>0</v>
      </c>
      <c r="CW66" s="20">
        <f t="shared" si="54"/>
        <v>0</v>
      </c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23">
        <f t="shared" si="55"/>
        <v>0</v>
      </c>
      <c r="EC66" s="23">
        <f t="shared" si="56"/>
        <v>0</v>
      </c>
      <c r="ED66" s="23">
        <f t="shared" si="57"/>
        <v>0</v>
      </c>
      <c r="EE66" s="23">
        <f t="shared" si="58"/>
        <v>0</v>
      </c>
      <c r="EF66" s="23">
        <f t="shared" si="59"/>
        <v>0</v>
      </c>
    </row>
    <row r="67" spans="1:136" ht="20.25" customHeight="1">
      <c r="A67" s="33">
        <v>63</v>
      </c>
      <c r="B67" s="30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7">
        <f t="shared" si="45"/>
        <v>0</v>
      </c>
      <c r="BA67" s="17">
        <f t="shared" si="46"/>
        <v>0</v>
      </c>
      <c r="BB67" s="17">
        <f t="shared" si="47"/>
        <v>0</v>
      </c>
      <c r="BC67" s="17">
        <f t="shared" si="48"/>
        <v>0</v>
      </c>
      <c r="BD67" s="17">
        <f t="shared" si="49"/>
        <v>0</v>
      </c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0">
        <f t="shared" si="50"/>
        <v>0</v>
      </c>
      <c r="CT67" s="20">
        <f t="shared" si="51"/>
        <v>0</v>
      </c>
      <c r="CU67" s="20">
        <f t="shared" si="52"/>
        <v>0</v>
      </c>
      <c r="CV67" s="20">
        <f t="shared" si="53"/>
        <v>0</v>
      </c>
      <c r="CW67" s="20">
        <f t="shared" si="54"/>
        <v>0</v>
      </c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23">
        <f t="shared" si="55"/>
        <v>0</v>
      </c>
      <c r="EC67" s="23">
        <f t="shared" si="56"/>
        <v>0</v>
      </c>
      <c r="ED67" s="23">
        <f t="shared" si="57"/>
        <v>0</v>
      </c>
      <c r="EE67" s="23">
        <f t="shared" si="58"/>
        <v>0</v>
      </c>
      <c r="EF67" s="23">
        <f t="shared" si="59"/>
        <v>0</v>
      </c>
    </row>
    <row r="68" spans="1:136" ht="20.25" customHeight="1">
      <c r="A68" s="33">
        <v>64</v>
      </c>
      <c r="B68" s="30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7">
        <f t="shared" si="45"/>
        <v>0</v>
      </c>
      <c r="BA68" s="17">
        <f t="shared" si="46"/>
        <v>0</v>
      </c>
      <c r="BB68" s="17">
        <f t="shared" si="47"/>
        <v>0</v>
      </c>
      <c r="BC68" s="17">
        <f t="shared" si="48"/>
        <v>0</v>
      </c>
      <c r="BD68" s="17">
        <f t="shared" si="49"/>
        <v>0</v>
      </c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0">
        <f t="shared" si="50"/>
        <v>0</v>
      </c>
      <c r="CT68" s="20">
        <f t="shared" si="51"/>
        <v>0</v>
      </c>
      <c r="CU68" s="20">
        <f t="shared" si="52"/>
        <v>0</v>
      </c>
      <c r="CV68" s="20">
        <f t="shared" si="53"/>
        <v>0</v>
      </c>
      <c r="CW68" s="20">
        <f t="shared" si="54"/>
        <v>0</v>
      </c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23">
        <f t="shared" si="55"/>
        <v>0</v>
      </c>
      <c r="EC68" s="23">
        <f t="shared" si="56"/>
        <v>0</v>
      </c>
      <c r="ED68" s="23">
        <f t="shared" si="57"/>
        <v>0</v>
      </c>
      <c r="EE68" s="23">
        <f t="shared" si="58"/>
        <v>0</v>
      </c>
      <c r="EF68" s="23">
        <f t="shared" si="59"/>
        <v>0</v>
      </c>
    </row>
    <row r="69" spans="1:136" ht="20.25" customHeight="1">
      <c r="A69" s="33">
        <v>65</v>
      </c>
      <c r="B69" s="30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17">
        <f t="shared" si="45"/>
        <v>0</v>
      </c>
      <c r="BA69" s="17">
        <f t="shared" si="46"/>
        <v>0</v>
      </c>
      <c r="BB69" s="17">
        <f t="shared" si="47"/>
        <v>0</v>
      </c>
      <c r="BC69" s="17">
        <f t="shared" si="48"/>
        <v>0</v>
      </c>
      <c r="BD69" s="17">
        <f t="shared" si="49"/>
        <v>0</v>
      </c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0">
        <f t="shared" si="50"/>
        <v>0</v>
      </c>
      <c r="CT69" s="20">
        <f t="shared" si="51"/>
        <v>0</v>
      </c>
      <c r="CU69" s="20">
        <f t="shared" si="52"/>
        <v>0</v>
      </c>
      <c r="CV69" s="20">
        <f t="shared" si="53"/>
        <v>0</v>
      </c>
      <c r="CW69" s="20">
        <f t="shared" si="54"/>
        <v>0</v>
      </c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23">
        <f t="shared" si="55"/>
        <v>0</v>
      </c>
      <c r="EC69" s="23">
        <f t="shared" si="56"/>
        <v>0</v>
      </c>
      <c r="ED69" s="23">
        <f t="shared" si="57"/>
        <v>0</v>
      </c>
      <c r="EE69" s="23">
        <f t="shared" si="58"/>
        <v>0</v>
      </c>
      <c r="EF69" s="23">
        <f t="shared" si="59"/>
        <v>0</v>
      </c>
    </row>
    <row r="70" spans="1:136" ht="20.25" customHeight="1">
      <c r="A70" s="33">
        <v>66</v>
      </c>
      <c r="B70" s="3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7">
        <f t="shared" si="45"/>
        <v>0</v>
      </c>
      <c r="BA70" s="17">
        <f t="shared" si="46"/>
        <v>0</v>
      </c>
      <c r="BB70" s="17">
        <f t="shared" si="47"/>
        <v>0</v>
      </c>
      <c r="BC70" s="17">
        <f t="shared" si="48"/>
        <v>0</v>
      </c>
      <c r="BD70" s="17">
        <f t="shared" si="49"/>
        <v>0</v>
      </c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0">
        <f t="shared" si="50"/>
        <v>0</v>
      </c>
      <c r="CT70" s="20">
        <f t="shared" si="51"/>
        <v>0</v>
      </c>
      <c r="CU70" s="20">
        <f t="shared" si="52"/>
        <v>0</v>
      </c>
      <c r="CV70" s="20">
        <f t="shared" si="53"/>
        <v>0</v>
      </c>
      <c r="CW70" s="20">
        <f t="shared" si="54"/>
        <v>0</v>
      </c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23">
        <f t="shared" si="55"/>
        <v>0</v>
      </c>
      <c r="EC70" s="23">
        <f t="shared" si="56"/>
        <v>0</v>
      </c>
      <c r="ED70" s="23">
        <f t="shared" si="57"/>
        <v>0</v>
      </c>
      <c r="EE70" s="23">
        <f t="shared" si="58"/>
        <v>0</v>
      </c>
      <c r="EF70" s="23">
        <f t="shared" si="59"/>
        <v>0</v>
      </c>
    </row>
    <row r="71" spans="1:136" ht="20.25" customHeight="1">
      <c r="A71" s="33">
        <v>67</v>
      </c>
      <c r="B71" s="30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17">
        <f t="shared" si="45"/>
        <v>0</v>
      </c>
      <c r="BA71" s="17">
        <f t="shared" si="46"/>
        <v>0</v>
      </c>
      <c r="BB71" s="17">
        <f t="shared" si="47"/>
        <v>0</v>
      </c>
      <c r="BC71" s="17">
        <f t="shared" si="48"/>
        <v>0</v>
      </c>
      <c r="BD71" s="17">
        <f t="shared" si="49"/>
        <v>0</v>
      </c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0">
        <f t="shared" si="50"/>
        <v>0</v>
      </c>
      <c r="CT71" s="20">
        <f t="shared" si="51"/>
        <v>0</v>
      </c>
      <c r="CU71" s="20">
        <f t="shared" si="52"/>
        <v>0</v>
      </c>
      <c r="CV71" s="20">
        <f t="shared" si="53"/>
        <v>0</v>
      </c>
      <c r="CW71" s="20">
        <f t="shared" si="54"/>
        <v>0</v>
      </c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23">
        <f t="shared" si="55"/>
        <v>0</v>
      </c>
      <c r="EC71" s="23">
        <f t="shared" si="56"/>
        <v>0</v>
      </c>
      <c r="ED71" s="23">
        <f t="shared" si="57"/>
        <v>0</v>
      </c>
      <c r="EE71" s="23">
        <f t="shared" si="58"/>
        <v>0</v>
      </c>
      <c r="EF71" s="23">
        <f t="shared" si="59"/>
        <v>0</v>
      </c>
    </row>
    <row r="72" spans="1:136" ht="20.25" customHeight="1">
      <c r="A72" s="33">
        <v>68</v>
      </c>
      <c r="B72" s="30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7">
        <f t="shared" si="45"/>
        <v>0</v>
      </c>
      <c r="BA72" s="17">
        <f t="shared" si="46"/>
        <v>0</v>
      </c>
      <c r="BB72" s="17">
        <f t="shared" si="47"/>
        <v>0</v>
      </c>
      <c r="BC72" s="17">
        <f t="shared" si="48"/>
        <v>0</v>
      </c>
      <c r="BD72" s="17">
        <f t="shared" si="49"/>
        <v>0</v>
      </c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0">
        <f t="shared" si="50"/>
        <v>0</v>
      </c>
      <c r="CT72" s="20">
        <f t="shared" si="51"/>
        <v>0</v>
      </c>
      <c r="CU72" s="20">
        <f t="shared" si="52"/>
        <v>0</v>
      </c>
      <c r="CV72" s="20">
        <f t="shared" si="53"/>
        <v>0</v>
      </c>
      <c r="CW72" s="20">
        <f t="shared" si="54"/>
        <v>0</v>
      </c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23">
        <f t="shared" si="55"/>
        <v>0</v>
      </c>
      <c r="EC72" s="23">
        <f t="shared" si="56"/>
        <v>0</v>
      </c>
      <c r="ED72" s="23">
        <f t="shared" si="57"/>
        <v>0</v>
      </c>
      <c r="EE72" s="23">
        <f t="shared" si="58"/>
        <v>0</v>
      </c>
      <c r="EF72" s="23">
        <f t="shared" si="59"/>
        <v>0</v>
      </c>
    </row>
    <row r="73" spans="1:136" ht="20.25" customHeight="1">
      <c r="A73" s="33">
        <v>69</v>
      </c>
      <c r="B73" s="30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7">
        <f t="shared" si="45"/>
        <v>0</v>
      </c>
      <c r="BA73" s="17">
        <f t="shared" si="46"/>
        <v>0</v>
      </c>
      <c r="BB73" s="17">
        <f t="shared" si="47"/>
        <v>0</v>
      </c>
      <c r="BC73" s="17">
        <f t="shared" si="48"/>
        <v>0</v>
      </c>
      <c r="BD73" s="17">
        <f t="shared" si="49"/>
        <v>0</v>
      </c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0">
        <f t="shared" si="50"/>
        <v>0</v>
      </c>
      <c r="CT73" s="20">
        <f t="shared" si="51"/>
        <v>0</v>
      </c>
      <c r="CU73" s="20">
        <f t="shared" si="52"/>
        <v>0</v>
      </c>
      <c r="CV73" s="20">
        <f t="shared" si="53"/>
        <v>0</v>
      </c>
      <c r="CW73" s="20">
        <f t="shared" si="54"/>
        <v>0</v>
      </c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23">
        <f t="shared" si="55"/>
        <v>0</v>
      </c>
      <c r="EC73" s="23">
        <f t="shared" si="56"/>
        <v>0</v>
      </c>
      <c r="ED73" s="23">
        <f t="shared" si="57"/>
        <v>0</v>
      </c>
      <c r="EE73" s="23">
        <f t="shared" si="58"/>
        <v>0</v>
      </c>
      <c r="EF73" s="23">
        <f t="shared" si="59"/>
        <v>0</v>
      </c>
    </row>
    <row r="74" spans="1:136" ht="20.25" customHeight="1">
      <c r="A74" s="33">
        <v>70</v>
      </c>
      <c r="B74" s="30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7">
        <f t="shared" si="45"/>
        <v>0</v>
      </c>
      <c r="BA74" s="17">
        <f t="shared" si="46"/>
        <v>0</v>
      </c>
      <c r="BB74" s="17">
        <f t="shared" si="47"/>
        <v>0</v>
      </c>
      <c r="BC74" s="17">
        <f t="shared" si="48"/>
        <v>0</v>
      </c>
      <c r="BD74" s="17">
        <f t="shared" si="49"/>
        <v>0</v>
      </c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0">
        <f t="shared" si="50"/>
        <v>0</v>
      </c>
      <c r="CT74" s="20">
        <f t="shared" si="51"/>
        <v>0</v>
      </c>
      <c r="CU74" s="20">
        <f t="shared" si="52"/>
        <v>0</v>
      </c>
      <c r="CV74" s="20">
        <f t="shared" si="53"/>
        <v>0</v>
      </c>
      <c r="CW74" s="20">
        <f t="shared" si="54"/>
        <v>0</v>
      </c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23">
        <f t="shared" si="55"/>
        <v>0</v>
      </c>
      <c r="EC74" s="23">
        <f t="shared" si="56"/>
        <v>0</v>
      </c>
      <c r="ED74" s="23">
        <f t="shared" si="57"/>
        <v>0</v>
      </c>
      <c r="EE74" s="23">
        <f t="shared" si="58"/>
        <v>0</v>
      </c>
      <c r="EF74" s="23">
        <f t="shared" si="59"/>
        <v>0</v>
      </c>
    </row>
    <row r="75" spans="1:136" ht="20.25" customHeight="1">
      <c r="A75" s="33">
        <v>71</v>
      </c>
      <c r="B75" s="3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7">
        <f t="shared" si="45"/>
        <v>0</v>
      </c>
      <c r="BA75" s="17">
        <f t="shared" si="46"/>
        <v>0</v>
      </c>
      <c r="BB75" s="17">
        <f t="shared" si="47"/>
        <v>0</v>
      </c>
      <c r="BC75" s="17">
        <f t="shared" si="48"/>
        <v>0</v>
      </c>
      <c r="BD75" s="17">
        <f t="shared" si="49"/>
        <v>0</v>
      </c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0">
        <f t="shared" si="50"/>
        <v>0</v>
      </c>
      <c r="CT75" s="20">
        <f t="shared" si="51"/>
        <v>0</v>
      </c>
      <c r="CU75" s="20">
        <f t="shared" si="52"/>
        <v>0</v>
      </c>
      <c r="CV75" s="20">
        <f t="shared" si="53"/>
        <v>0</v>
      </c>
      <c r="CW75" s="20">
        <f t="shared" si="54"/>
        <v>0</v>
      </c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23">
        <f t="shared" si="55"/>
        <v>0</v>
      </c>
      <c r="EC75" s="23">
        <f t="shared" si="56"/>
        <v>0</v>
      </c>
      <c r="ED75" s="23">
        <f t="shared" si="57"/>
        <v>0</v>
      </c>
      <c r="EE75" s="23">
        <f t="shared" si="58"/>
        <v>0</v>
      </c>
      <c r="EF75" s="23">
        <f t="shared" si="59"/>
        <v>0</v>
      </c>
    </row>
    <row r="76" spans="1:136" ht="20.25" customHeight="1">
      <c r="A76" s="33">
        <v>72</v>
      </c>
      <c r="B76" s="3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7">
        <f t="shared" si="45"/>
        <v>0</v>
      </c>
      <c r="BA76" s="17">
        <f t="shared" si="46"/>
        <v>0</v>
      </c>
      <c r="BB76" s="17">
        <f t="shared" si="47"/>
        <v>0</v>
      </c>
      <c r="BC76" s="17">
        <f t="shared" si="48"/>
        <v>0</v>
      </c>
      <c r="BD76" s="17">
        <f t="shared" si="49"/>
        <v>0</v>
      </c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0">
        <f t="shared" si="50"/>
        <v>0</v>
      </c>
      <c r="CT76" s="20">
        <f t="shared" si="51"/>
        <v>0</v>
      </c>
      <c r="CU76" s="20">
        <f t="shared" si="52"/>
        <v>0</v>
      </c>
      <c r="CV76" s="20">
        <f t="shared" si="53"/>
        <v>0</v>
      </c>
      <c r="CW76" s="20">
        <f t="shared" si="54"/>
        <v>0</v>
      </c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23">
        <f t="shared" si="55"/>
        <v>0</v>
      </c>
      <c r="EC76" s="23">
        <f t="shared" si="56"/>
        <v>0</v>
      </c>
      <c r="ED76" s="23">
        <f t="shared" si="57"/>
        <v>0</v>
      </c>
      <c r="EE76" s="23">
        <f t="shared" si="58"/>
        <v>0</v>
      </c>
      <c r="EF76" s="23">
        <f t="shared" si="59"/>
        <v>0</v>
      </c>
    </row>
    <row r="77" spans="1:136" ht="20.25" customHeight="1">
      <c r="A77" s="33">
        <v>73</v>
      </c>
      <c r="B77" s="30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7">
        <f t="shared" si="45"/>
        <v>0</v>
      </c>
      <c r="BA77" s="17">
        <f t="shared" si="46"/>
        <v>0</v>
      </c>
      <c r="BB77" s="17">
        <f t="shared" si="47"/>
        <v>0</v>
      </c>
      <c r="BC77" s="17">
        <f t="shared" si="48"/>
        <v>0</v>
      </c>
      <c r="BD77" s="17">
        <f t="shared" si="49"/>
        <v>0</v>
      </c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0">
        <f t="shared" si="50"/>
        <v>0</v>
      </c>
      <c r="CT77" s="20">
        <f t="shared" si="51"/>
        <v>0</v>
      </c>
      <c r="CU77" s="20">
        <f t="shared" si="52"/>
        <v>0</v>
      </c>
      <c r="CV77" s="20">
        <f t="shared" si="53"/>
        <v>0</v>
      </c>
      <c r="CW77" s="20">
        <f t="shared" si="54"/>
        <v>0</v>
      </c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23">
        <f t="shared" si="55"/>
        <v>0</v>
      </c>
      <c r="EC77" s="23">
        <f t="shared" si="56"/>
        <v>0</v>
      </c>
      <c r="ED77" s="23">
        <f t="shared" si="57"/>
        <v>0</v>
      </c>
      <c r="EE77" s="23">
        <f t="shared" si="58"/>
        <v>0</v>
      </c>
      <c r="EF77" s="23">
        <f t="shared" si="59"/>
        <v>0</v>
      </c>
    </row>
    <row r="78" spans="1:136" ht="20.25" customHeight="1">
      <c r="A78" s="33">
        <v>74</v>
      </c>
      <c r="B78" s="30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7">
        <f t="shared" si="45"/>
        <v>0</v>
      </c>
      <c r="BA78" s="17">
        <f t="shared" si="46"/>
        <v>0</v>
      </c>
      <c r="BB78" s="17">
        <f t="shared" si="47"/>
        <v>0</v>
      </c>
      <c r="BC78" s="17">
        <f t="shared" si="48"/>
        <v>0</v>
      </c>
      <c r="BD78" s="17">
        <f t="shared" si="49"/>
        <v>0</v>
      </c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0">
        <f t="shared" si="50"/>
        <v>0</v>
      </c>
      <c r="CT78" s="20">
        <f t="shared" si="51"/>
        <v>0</v>
      </c>
      <c r="CU78" s="20">
        <f t="shared" si="52"/>
        <v>0</v>
      </c>
      <c r="CV78" s="20">
        <f t="shared" si="53"/>
        <v>0</v>
      </c>
      <c r="CW78" s="20">
        <f t="shared" si="54"/>
        <v>0</v>
      </c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23">
        <f t="shared" si="55"/>
        <v>0</v>
      </c>
      <c r="EC78" s="23">
        <f t="shared" si="56"/>
        <v>0</v>
      </c>
      <c r="ED78" s="23">
        <f t="shared" si="57"/>
        <v>0</v>
      </c>
      <c r="EE78" s="23">
        <f t="shared" si="58"/>
        <v>0</v>
      </c>
      <c r="EF78" s="23">
        <f t="shared" si="59"/>
        <v>0</v>
      </c>
    </row>
    <row r="79" spans="1:136" ht="20.25" customHeight="1">
      <c r="A79" s="33">
        <v>75</v>
      </c>
      <c r="B79" s="30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7">
        <f t="shared" si="45"/>
        <v>0</v>
      </c>
      <c r="BA79" s="17">
        <f t="shared" si="46"/>
        <v>0</v>
      </c>
      <c r="BB79" s="17">
        <f t="shared" si="47"/>
        <v>0</v>
      </c>
      <c r="BC79" s="17">
        <f t="shared" si="48"/>
        <v>0</v>
      </c>
      <c r="BD79" s="17">
        <f t="shared" si="49"/>
        <v>0</v>
      </c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0">
        <f t="shared" si="50"/>
        <v>0</v>
      </c>
      <c r="CT79" s="20">
        <f t="shared" si="51"/>
        <v>0</v>
      </c>
      <c r="CU79" s="20">
        <f t="shared" si="52"/>
        <v>0</v>
      </c>
      <c r="CV79" s="20">
        <f t="shared" si="53"/>
        <v>0</v>
      </c>
      <c r="CW79" s="20">
        <f t="shared" si="54"/>
        <v>0</v>
      </c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23">
        <f t="shared" si="55"/>
        <v>0</v>
      </c>
      <c r="EC79" s="23">
        <f t="shared" si="56"/>
        <v>0</v>
      </c>
      <c r="ED79" s="23">
        <f t="shared" si="57"/>
        <v>0</v>
      </c>
      <c r="EE79" s="23">
        <f t="shared" si="58"/>
        <v>0</v>
      </c>
      <c r="EF79" s="23">
        <f t="shared" si="59"/>
        <v>0</v>
      </c>
    </row>
    <row r="80" spans="1:136" ht="20.25" customHeight="1">
      <c r="A80" s="33">
        <v>76</v>
      </c>
      <c r="B80" s="3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7">
        <f t="shared" si="45"/>
        <v>0</v>
      </c>
      <c r="BA80" s="17">
        <f t="shared" si="46"/>
        <v>0</v>
      </c>
      <c r="BB80" s="17">
        <f t="shared" si="47"/>
        <v>0</v>
      </c>
      <c r="BC80" s="17">
        <f t="shared" si="48"/>
        <v>0</v>
      </c>
      <c r="BD80" s="17">
        <f t="shared" si="49"/>
        <v>0</v>
      </c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0">
        <f t="shared" si="50"/>
        <v>0</v>
      </c>
      <c r="CT80" s="20">
        <f t="shared" si="51"/>
        <v>0</v>
      </c>
      <c r="CU80" s="20">
        <f t="shared" si="52"/>
        <v>0</v>
      </c>
      <c r="CV80" s="20">
        <f t="shared" si="53"/>
        <v>0</v>
      </c>
      <c r="CW80" s="20">
        <f t="shared" si="54"/>
        <v>0</v>
      </c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23">
        <f t="shared" si="55"/>
        <v>0</v>
      </c>
      <c r="EC80" s="23">
        <f t="shared" si="56"/>
        <v>0</v>
      </c>
      <c r="ED80" s="23">
        <f t="shared" si="57"/>
        <v>0</v>
      </c>
      <c r="EE80" s="23">
        <f t="shared" si="58"/>
        <v>0</v>
      </c>
      <c r="EF80" s="23">
        <f t="shared" si="59"/>
        <v>0</v>
      </c>
    </row>
    <row r="81" spans="1:136" ht="20.25" customHeight="1">
      <c r="A81" s="33">
        <v>77</v>
      </c>
      <c r="B81" s="30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7">
        <f t="shared" si="45"/>
        <v>0</v>
      </c>
      <c r="BA81" s="17">
        <f t="shared" si="46"/>
        <v>0</v>
      </c>
      <c r="BB81" s="17">
        <f t="shared" si="47"/>
        <v>0</v>
      </c>
      <c r="BC81" s="17">
        <f t="shared" si="48"/>
        <v>0</v>
      </c>
      <c r="BD81" s="17">
        <f t="shared" si="49"/>
        <v>0</v>
      </c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0">
        <f t="shared" si="50"/>
        <v>0</v>
      </c>
      <c r="CT81" s="20">
        <f t="shared" si="51"/>
        <v>0</v>
      </c>
      <c r="CU81" s="20">
        <f t="shared" si="52"/>
        <v>0</v>
      </c>
      <c r="CV81" s="20">
        <f t="shared" si="53"/>
        <v>0</v>
      </c>
      <c r="CW81" s="20">
        <f t="shared" si="54"/>
        <v>0</v>
      </c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23">
        <f t="shared" si="55"/>
        <v>0</v>
      </c>
      <c r="EC81" s="23">
        <f t="shared" si="56"/>
        <v>0</v>
      </c>
      <c r="ED81" s="23">
        <f t="shared" si="57"/>
        <v>0</v>
      </c>
      <c r="EE81" s="23">
        <f t="shared" si="58"/>
        <v>0</v>
      </c>
      <c r="EF81" s="23">
        <f t="shared" si="59"/>
        <v>0</v>
      </c>
    </row>
    <row r="82" spans="1:136" ht="20.25" customHeight="1">
      <c r="A82" s="33">
        <v>78</v>
      </c>
      <c r="B82" s="30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7">
        <f t="shared" si="45"/>
        <v>0</v>
      </c>
      <c r="BA82" s="17">
        <f t="shared" si="46"/>
        <v>0</v>
      </c>
      <c r="BB82" s="17">
        <f t="shared" si="47"/>
        <v>0</v>
      </c>
      <c r="BC82" s="17">
        <f t="shared" si="48"/>
        <v>0</v>
      </c>
      <c r="BD82" s="17">
        <f t="shared" si="49"/>
        <v>0</v>
      </c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0">
        <f t="shared" si="50"/>
        <v>0</v>
      </c>
      <c r="CT82" s="20">
        <f t="shared" si="51"/>
        <v>0</v>
      </c>
      <c r="CU82" s="20">
        <f t="shared" si="52"/>
        <v>0</v>
      </c>
      <c r="CV82" s="20">
        <f t="shared" si="53"/>
        <v>0</v>
      </c>
      <c r="CW82" s="20">
        <f t="shared" si="54"/>
        <v>0</v>
      </c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23">
        <f t="shared" si="55"/>
        <v>0</v>
      </c>
      <c r="EC82" s="23">
        <f t="shared" si="56"/>
        <v>0</v>
      </c>
      <c r="ED82" s="23">
        <f t="shared" si="57"/>
        <v>0</v>
      </c>
      <c r="EE82" s="23">
        <f t="shared" si="58"/>
        <v>0</v>
      </c>
      <c r="EF82" s="23">
        <f t="shared" si="59"/>
        <v>0</v>
      </c>
    </row>
    <row r="83" spans="1:136" ht="20.25" customHeight="1">
      <c r="A83" s="33">
        <v>79</v>
      </c>
      <c r="B83" s="30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7">
        <f t="shared" si="45"/>
        <v>0</v>
      </c>
      <c r="BA83" s="17">
        <f t="shared" si="46"/>
        <v>0</v>
      </c>
      <c r="BB83" s="17">
        <f t="shared" si="47"/>
        <v>0</v>
      </c>
      <c r="BC83" s="17">
        <f t="shared" si="48"/>
        <v>0</v>
      </c>
      <c r="BD83" s="17">
        <f t="shared" si="49"/>
        <v>0</v>
      </c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0">
        <f t="shared" si="50"/>
        <v>0</v>
      </c>
      <c r="CT83" s="20">
        <f t="shared" si="51"/>
        <v>0</v>
      </c>
      <c r="CU83" s="20">
        <f t="shared" si="52"/>
        <v>0</v>
      </c>
      <c r="CV83" s="20">
        <f t="shared" si="53"/>
        <v>0</v>
      </c>
      <c r="CW83" s="20">
        <f t="shared" si="54"/>
        <v>0</v>
      </c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23">
        <f t="shared" si="55"/>
        <v>0</v>
      </c>
      <c r="EC83" s="23">
        <f t="shared" si="56"/>
        <v>0</v>
      </c>
      <c r="ED83" s="23">
        <f t="shared" si="57"/>
        <v>0</v>
      </c>
      <c r="EE83" s="23">
        <f t="shared" si="58"/>
        <v>0</v>
      </c>
      <c r="EF83" s="23">
        <f t="shared" si="59"/>
        <v>0</v>
      </c>
    </row>
    <row r="84" spans="1:136" ht="20.25" customHeight="1">
      <c r="A84" s="33">
        <v>80</v>
      </c>
      <c r="B84" s="3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7">
        <f t="shared" si="45"/>
        <v>0</v>
      </c>
      <c r="BA84" s="17">
        <f t="shared" si="46"/>
        <v>0</v>
      </c>
      <c r="BB84" s="17">
        <f t="shared" si="47"/>
        <v>0</v>
      </c>
      <c r="BC84" s="17">
        <f t="shared" si="48"/>
        <v>0</v>
      </c>
      <c r="BD84" s="17">
        <f t="shared" si="49"/>
        <v>0</v>
      </c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0">
        <f t="shared" si="50"/>
        <v>0</v>
      </c>
      <c r="CT84" s="20">
        <f t="shared" si="51"/>
        <v>0</v>
      </c>
      <c r="CU84" s="20">
        <f t="shared" si="52"/>
        <v>0</v>
      </c>
      <c r="CV84" s="20">
        <f t="shared" si="53"/>
        <v>0</v>
      </c>
      <c r="CW84" s="20">
        <f t="shared" si="54"/>
        <v>0</v>
      </c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23">
        <f t="shared" si="55"/>
        <v>0</v>
      </c>
      <c r="EC84" s="23">
        <f t="shared" si="56"/>
        <v>0</v>
      </c>
      <c r="ED84" s="23">
        <f t="shared" si="57"/>
        <v>0</v>
      </c>
      <c r="EE84" s="23">
        <f t="shared" si="58"/>
        <v>0</v>
      </c>
      <c r="EF84" s="23">
        <f t="shared" si="59"/>
        <v>0</v>
      </c>
    </row>
    <row r="85" spans="1:136" ht="20.25" customHeight="1">
      <c r="A85" s="33">
        <v>81</v>
      </c>
      <c r="B85" s="30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7">
        <f t="shared" si="45"/>
        <v>0</v>
      </c>
      <c r="BA85" s="17">
        <f t="shared" si="46"/>
        <v>0</v>
      </c>
      <c r="BB85" s="17">
        <f t="shared" si="47"/>
        <v>0</v>
      </c>
      <c r="BC85" s="17">
        <f t="shared" si="48"/>
        <v>0</v>
      </c>
      <c r="BD85" s="17">
        <f t="shared" si="49"/>
        <v>0</v>
      </c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0">
        <f t="shared" si="50"/>
        <v>0</v>
      </c>
      <c r="CT85" s="20">
        <f t="shared" si="51"/>
        <v>0</v>
      </c>
      <c r="CU85" s="20">
        <f t="shared" si="52"/>
        <v>0</v>
      </c>
      <c r="CV85" s="20">
        <f t="shared" si="53"/>
        <v>0</v>
      </c>
      <c r="CW85" s="20">
        <f t="shared" si="54"/>
        <v>0</v>
      </c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23">
        <f t="shared" si="55"/>
        <v>0</v>
      </c>
      <c r="EC85" s="23">
        <f t="shared" si="56"/>
        <v>0</v>
      </c>
      <c r="ED85" s="23">
        <f t="shared" si="57"/>
        <v>0</v>
      </c>
      <c r="EE85" s="23">
        <f t="shared" si="58"/>
        <v>0</v>
      </c>
      <c r="EF85" s="23">
        <f t="shared" si="59"/>
        <v>0</v>
      </c>
    </row>
    <row r="86" spans="1:136" ht="20.25" customHeight="1">
      <c r="A86" s="33">
        <v>82</v>
      </c>
      <c r="B86" s="30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17">
        <f t="shared" si="45"/>
        <v>0</v>
      </c>
      <c r="BA86" s="17">
        <f t="shared" si="46"/>
        <v>0</v>
      </c>
      <c r="BB86" s="17">
        <f t="shared" si="47"/>
        <v>0</v>
      </c>
      <c r="BC86" s="17">
        <f t="shared" si="48"/>
        <v>0</v>
      </c>
      <c r="BD86" s="17">
        <f t="shared" si="49"/>
        <v>0</v>
      </c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0">
        <f t="shared" si="50"/>
        <v>0</v>
      </c>
      <c r="CT86" s="20">
        <f t="shared" si="51"/>
        <v>0</v>
      </c>
      <c r="CU86" s="20">
        <f t="shared" si="52"/>
        <v>0</v>
      </c>
      <c r="CV86" s="20">
        <f t="shared" si="53"/>
        <v>0</v>
      </c>
      <c r="CW86" s="20">
        <f t="shared" si="54"/>
        <v>0</v>
      </c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23">
        <f t="shared" si="55"/>
        <v>0</v>
      </c>
      <c r="EC86" s="23">
        <f t="shared" si="56"/>
        <v>0</v>
      </c>
      <c r="ED86" s="23">
        <f t="shared" si="57"/>
        <v>0</v>
      </c>
      <c r="EE86" s="23">
        <f t="shared" si="58"/>
        <v>0</v>
      </c>
      <c r="EF86" s="23">
        <f t="shared" si="59"/>
        <v>0</v>
      </c>
    </row>
    <row r="87" spans="1:136" ht="20.25" customHeight="1">
      <c r="A87" s="33">
        <v>83</v>
      </c>
      <c r="B87" s="30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17">
        <f t="shared" si="45"/>
        <v>0</v>
      </c>
      <c r="BA87" s="17">
        <f t="shared" si="46"/>
        <v>0</v>
      </c>
      <c r="BB87" s="17">
        <f t="shared" si="47"/>
        <v>0</v>
      </c>
      <c r="BC87" s="17">
        <f t="shared" si="48"/>
        <v>0</v>
      </c>
      <c r="BD87" s="17">
        <f t="shared" si="49"/>
        <v>0</v>
      </c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0">
        <f t="shared" si="50"/>
        <v>0</v>
      </c>
      <c r="CT87" s="20">
        <f t="shared" si="51"/>
        <v>0</v>
      </c>
      <c r="CU87" s="20">
        <f t="shared" si="52"/>
        <v>0</v>
      </c>
      <c r="CV87" s="20">
        <f t="shared" si="53"/>
        <v>0</v>
      </c>
      <c r="CW87" s="20">
        <f t="shared" si="54"/>
        <v>0</v>
      </c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23">
        <f t="shared" si="55"/>
        <v>0</v>
      </c>
      <c r="EC87" s="23">
        <f t="shared" si="56"/>
        <v>0</v>
      </c>
      <c r="ED87" s="23">
        <f t="shared" si="57"/>
        <v>0</v>
      </c>
      <c r="EE87" s="23">
        <f t="shared" si="58"/>
        <v>0</v>
      </c>
      <c r="EF87" s="23">
        <f t="shared" si="59"/>
        <v>0</v>
      </c>
    </row>
    <row r="88" spans="1:136" ht="20.25" customHeight="1">
      <c r="A88" s="33">
        <v>84</v>
      </c>
      <c r="B88" s="3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17">
        <f t="shared" si="45"/>
        <v>0</v>
      </c>
      <c r="BA88" s="17">
        <f t="shared" si="46"/>
        <v>0</v>
      </c>
      <c r="BB88" s="17">
        <f t="shared" si="47"/>
        <v>0</v>
      </c>
      <c r="BC88" s="17">
        <f t="shared" si="48"/>
        <v>0</v>
      </c>
      <c r="BD88" s="17">
        <f t="shared" si="49"/>
        <v>0</v>
      </c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0">
        <f t="shared" si="50"/>
        <v>0</v>
      </c>
      <c r="CT88" s="20">
        <f t="shared" si="51"/>
        <v>0</v>
      </c>
      <c r="CU88" s="20">
        <f t="shared" si="52"/>
        <v>0</v>
      </c>
      <c r="CV88" s="20">
        <f t="shared" si="53"/>
        <v>0</v>
      </c>
      <c r="CW88" s="20">
        <f t="shared" si="54"/>
        <v>0</v>
      </c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23">
        <f t="shared" si="55"/>
        <v>0</v>
      </c>
      <c r="EC88" s="23">
        <f t="shared" si="56"/>
        <v>0</v>
      </c>
      <c r="ED88" s="23">
        <f t="shared" si="57"/>
        <v>0</v>
      </c>
      <c r="EE88" s="23">
        <f t="shared" si="58"/>
        <v>0</v>
      </c>
      <c r="EF88" s="23">
        <f t="shared" si="59"/>
        <v>0</v>
      </c>
    </row>
    <row r="89" spans="1:136" ht="20.25" customHeight="1">
      <c r="A89" s="33">
        <v>85</v>
      </c>
      <c r="B89" s="30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17">
        <f t="shared" si="45"/>
        <v>0</v>
      </c>
      <c r="BA89" s="17">
        <f t="shared" si="46"/>
        <v>0</v>
      </c>
      <c r="BB89" s="17">
        <f t="shared" si="47"/>
        <v>0</v>
      </c>
      <c r="BC89" s="17">
        <f t="shared" si="48"/>
        <v>0</v>
      </c>
      <c r="BD89" s="17">
        <f t="shared" si="49"/>
        <v>0</v>
      </c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0">
        <f t="shared" si="50"/>
        <v>0</v>
      </c>
      <c r="CT89" s="20">
        <f t="shared" si="51"/>
        <v>0</v>
      </c>
      <c r="CU89" s="20">
        <f t="shared" si="52"/>
        <v>0</v>
      </c>
      <c r="CV89" s="20">
        <f t="shared" si="53"/>
        <v>0</v>
      </c>
      <c r="CW89" s="20">
        <f t="shared" si="54"/>
        <v>0</v>
      </c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23">
        <f t="shared" si="55"/>
        <v>0</v>
      </c>
      <c r="EC89" s="23">
        <f t="shared" si="56"/>
        <v>0</v>
      </c>
      <c r="ED89" s="23">
        <f t="shared" si="57"/>
        <v>0</v>
      </c>
      <c r="EE89" s="23">
        <f t="shared" si="58"/>
        <v>0</v>
      </c>
      <c r="EF89" s="23">
        <f t="shared" si="59"/>
        <v>0</v>
      </c>
    </row>
    <row r="90" spans="1:136" ht="20.25" customHeight="1">
      <c r="A90" s="33">
        <v>86</v>
      </c>
      <c r="B90" s="30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17">
        <f t="shared" si="45"/>
        <v>0</v>
      </c>
      <c r="BA90" s="17">
        <f t="shared" si="46"/>
        <v>0</v>
      </c>
      <c r="BB90" s="17">
        <f t="shared" si="47"/>
        <v>0</v>
      </c>
      <c r="BC90" s="17">
        <f t="shared" si="48"/>
        <v>0</v>
      </c>
      <c r="BD90" s="17">
        <f t="shared" si="49"/>
        <v>0</v>
      </c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0">
        <f t="shared" si="50"/>
        <v>0</v>
      </c>
      <c r="CT90" s="20">
        <f t="shared" si="51"/>
        <v>0</v>
      </c>
      <c r="CU90" s="20">
        <f t="shared" si="52"/>
        <v>0</v>
      </c>
      <c r="CV90" s="20">
        <f t="shared" si="53"/>
        <v>0</v>
      </c>
      <c r="CW90" s="20">
        <f t="shared" si="54"/>
        <v>0</v>
      </c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23">
        <f t="shared" si="55"/>
        <v>0</v>
      </c>
      <c r="EC90" s="23">
        <f t="shared" si="56"/>
        <v>0</v>
      </c>
      <c r="ED90" s="23">
        <f t="shared" si="57"/>
        <v>0</v>
      </c>
      <c r="EE90" s="23">
        <f t="shared" si="58"/>
        <v>0</v>
      </c>
      <c r="EF90" s="23">
        <f t="shared" si="59"/>
        <v>0</v>
      </c>
    </row>
    <row r="91" spans="1:136" ht="20.25" customHeight="1">
      <c r="A91" s="33">
        <v>87</v>
      </c>
      <c r="B91" s="3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17">
        <f t="shared" si="45"/>
        <v>0</v>
      </c>
      <c r="BA91" s="17">
        <f t="shared" si="46"/>
        <v>0</v>
      </c>
      <c r="BB91" s="17">
        <f t="shared" si="47"/>
        <v>0</v>
      </c>
      <c r="BC91" s="17">
        <f t="shared" si="48"/>
        <v>0</v>
      </c>
      <c r="BD91" s="17">
        <f t="shared" si="49"/>
        <v>0</v>
      </c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0">
        <f t="shared" si="50"/>
        <v>0</v>
      </c>
      <c r="CT91" s="20">
        <f t="shared" si="51"/>
        <v>0</v>
      </c>
      <c r="CU91" s="20">
        <f t="shared" si="52"/>
        <v>0</v>
      </c>
      <c r="CV91" s="20">
        <f t="shared" si="53"/>
        <v>0</v>
      </c>
      <c r="CW91" s="20">
        <f t="shared" si="54"/>
        <v>0</v>
      </c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23">
        <f t="shared" si="55"/>
        <v>0</v>
      </c>
      <c r="EC91" s="23">
        <f t="shared" si="56"/>
        <v>0</v>
      </c>
      <c r="ED91" s="23">
        <f t="shared" si="57"/>
        <v>0</v>
      </c>
      <c r="EE91" s="23">
        <f t="shared" si="58"/>
        <v>0</v>
      </c>
      <c r="EF91" s="23">
        <f t="shared" si="59"/>
        <v>0</v>
      </c>
    </row>
    <row r="92" spans="1:136" ht="20.25" customHeight="1">
      <c r="A92" s="33">
        <v>88</v>
      </c>
      <c r="B92" s="3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17">
        <f t="shared" si="45"/>
        <v>0</v>
      </c>
      <c r="BA92" s="17">
        <f t="shared" si="46"/>
        <v>0</v>
      </c>
      <c r="BB92" s="17">
        <f t="shared" si="47"/>
        <v>0</v>
      </c>
      <c r="BC92" s="17">
        <f t="shared" si="48"/>
        <v>0</v>
      </c>
      <c r="BD92" s="17">
        <f t="shared" si="49"/>
        <v>0</v>
      </c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0">
        <f t="shared" si="50"/>
        <v>0</v>
      </c>
      <c r="CT92" s="20">
        <f t="shared" si="51"/>
        <v>0</v>
      </c>
      <c r="CU92" s="20">
        <f t="shared" si="52"/>
        <v>0</v>
      </c>
      <c r="CV92" s="20">
        <f t="shared" si="53"/>
        <v>0</v>
      </c>
      <c r="CW92" s="20">
        <f t="shared" si="54"/>
        <v>0</v>
      </c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23">
        <f t="shared" si="55"/>
        <v>0</v>
      </c>
      <c r="EC92" s="23">
        <f t="shared" si="56"/>
        <v>0</v>
      </c>
      <c r="ED92" s="23">
        <f t="shared" si="57"/>
        <v>0</v>
      </c>
      <c r="EE92" s="23">
        <f t="shared" si="58"/>
        <v>0</v>
      </c>
      <c r="EF92" s="23">
        <f t="shared" si="59"/>
        <v>0</v>
      </c>
    </row>
    <row r="93" spans="1:136" ht="20.25" customHeight="1">
      <c r="A93" s="33">
        <v>89</v>
      </c>
      <c r="B93" s="3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17">
        <f t="shared" si="45"/>
        <v>0</v>
      </c>
      <c r="BA93" s="17">
        <f t="shared" si="46"/>
        <v>0</v>
      </c>
      <c r="BB93" s="17">
        <f t="shared" si="47"/>
        <v>0</v>
      </c>
      <c r="BC93" s="17">
        <f t="shared" si="48"/>
        <v>0</v>
      </c>
      <c r="BD93" s="17">
        <f t="shared" si="49"/>
        <v>0</v>
      </c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0">
        <f t="shared" si="50"/>
        <v>0</v>
      </c>
      <c r="CT93" s="20">
        <f t="shared" si="51"/>
        <v>0</v>
      </c>
      <c r="CU93" s="20">
        <f t="shared" si="52"/>
        <v>0</v>
      </c>
      <c r="CV93" s="20">
        <f t="shared" si="53"/>
        <v>0</v>
      </c>
      <c r="CW93" s="20">
        <f t="shared" si="54"/>
        <v>0</v>
      </c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23">
        <f t="shared" si="55"/>
        <v>0</v>
      </c>
      <c r="EC93" s="23">
        <f t="shared" si="56"/>
        <v>0</v>
      </c>
      <c r="ED93" s="23">
        <f t="shared" si="57"/>
        <v>0</v>
      </c>
      <c r="EE93" s="23">
        <f t="shared" si="58"/>
        <v>0</v>
      </c>
      <c r="EF93" s="23">
        <f t="shared" si="59"/>
        <v>0</v>
      </c>
    </row>
    <row r="94" spans="1:136" ht="20.25" customHeight="1">
      <c r="A94" s="33">
        <v>90</v>
      </c>
      <c r="B94" s="30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17">
        <f t="shared" si="45"/>
        <v>0</v>
      </c>
      <c r="BA94" s="17">
        <f t="shared" si="46"/>
        <v>0</v>
      </c>
      <c r="BB94" s="17">
        <f t="shared" si="47"/>
        <v>0</v>
      </c>
      <c r="BC94" s="17">
        <f t="shared" si="48"/>
        <v>0</v>
      </c>
      <c r="BD94" s="17">
        <f t="shared" si="49"/>
        <v>0</v>
      </c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0">
        <f t="shared" si="50"/>
        <v>0</v>
      </c>
      <c r="CT94" s="20">
        <f t="shared" si="51"/>
        <v>0</v>
      </c>
      <c r="CU94" s="20">
        <f t="shared" si="52"/>
        <v>0</v>
      </c>
      <c r="CV94" s="20">
        <f t="shared" si="53"/>
        <v>0</v>
      </c>
      <c r="CW94" s="20">
        <f t="shared" si="54"/>
        <v>0</v>
      </c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23">
        <f t="shared" si="55"/>
        <v>0</v>
      </c>
      <c r="EC94" s="23">
        <f t="shared" si="56"/>
        <v>0</v>
      </c>
      <c r="ED94" s="23">
        <f t="shared" si="57"/>
        <v>0</v>
      </c>
      <c r="EE94" s="23">
        <f t="shared" si="58"/>
        <v>0</v>
      </c>
      <c r="EF94" s="23">
        <f t="shared" si="59"/>
        <v>0</v>
      </c>
    </row>
    <row r="95" spans="1:136" ht="20.25" customHeight="1">
      <c r="A95" s="33">
        <v>91</v>
      </c>
      <c r="B95" s="30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17">
        <f t="shared" si="45"/>
        <v>0</v>
      </c>
      <c r="BA95" s="17">
        <f t="shared" si="46"/>
        <v>0</v>
      </c>
      <c r="BB95" s="17">
        <f t="shared" si="47"/>
        <v>0</v>
      </c>
      <c r="BC95" s="17">
        <f t="shared" si="48"/>
        <v>0</v>
      </c>
      <c r="BD95" s="17">
        <f t="shared" si="49"/>
        <v>0</v>
      </c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0">
        <f t="shared" si="50"/>
        <v>0</v>
      </c>
      <c r="CT95" s="20">
        <f t="shared" si="51"/>
        <v>0</v>
      </c>
      <c r="CU95" s="20">
        <f t="shared" si="52"/>
        <v>0</v>
      </c>
      <c r="CV95" s="20">
        <f t="shared" si="53"/>
        <v>0</v>
      </c>
      <c r="CW95" s="20">
        <f t="shared" si="54"/>
        <v>0</v>
      </c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23">
        <f t="shared" si="55"/>
        <v>0</v>
      </c>
      <c r="EC95" s="23">
        <f t="shared" si="56"/>
        <v>0</v>
      </c>
      <c r="ED95" s="23">
        <f t="shared" si="57"/>
        <v>0</v>
      </c>
      <c r="EE95" s="23">
        <f t="shared" si="58"/>
        <v>0</v>
      </c>
      <c r="EF95" s="23">
        <f t="shared" si="59"/>
        <v>0</v>
      </c>
    </row>
    <row r="96" spans="1:136" ht="20.25" customHeight="1">
      <c r="A96" s="33">
        <v>92</v>
      </c>
      <c r="B96" s="30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17">
        <f t="shared" si="45"/>
        <v>0</v>
      </c>
      <c r="BA96" s="17">
        <f t="shared" si="46"/>
        <v>0</v>
      </c>
      <c r="BB96" s="17">
        <f t="shared" si="47"/>
        <v>0</v>
      </c>
      <c r="BC96" s="17">
        <f t="shared" si="48"/>
        <v>0</v>
      </c>
      <c r="BD96" s="17">
        <f t="shared" si="49"/>
        <v>0</v>
      </c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0">
        <f t="shared" si="50"/>
        <v>0</v>
      </c>
      <c r="CT96" s="20">
        <f t="shared" si="51"/>
        <v>0</v>
      </c>
      <c r="CU96" s="20">
        <f t="shared" si="52"/>
        <v>0</v>
      </c>
      <c r="CV96" s="20">
        <f t="shared" si="53"/>
        <v>0</v>
      </c>
      <c r="CW96" s="20">
        <f t="shared" si="54"/>
        <v>0</v>
      </c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23">
        <f t="shared" si="55"/>
        <v>0</v>
      </c>
      <c r="EC96" s="23">
        <f t="shared" si="56"/>
        <v>0</v>
      </c>
      <c r="ED96" s="23">
        <f t="shared" si="57"/>
        <v>0</v>
      </c>
      <c r="EE96" s="23">
        <f t="shared" si="58"/>
        <v>0</v>
      </c>
      <c r="EF96" s="23">
        <f t="shared" si="59"/>
        <v>0</v>
      </c>
    </row>
    <row r="97" spans="1:136" ht="20.25" customHeight="1">
      <c r="A97" s="33">
        <v>93</v>
      </c>
      <c r="B97" s="30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17">
        <f t="shared" si="45"/>
        <v>0</v>
      </c>
      <c r="BA97" s="17">
        <f t="shared" si="46"/>
        <v>0</v>
      </c>
      <c r="BB97" s="17">
        <f t="shared" si="47"/>
        <v>0</v>
      </c>
      <c r="BC97" s="17">
        <f t="shared" si="48"/>
        <v>0</v>
      </c>
      <c r="BD97" s="17">
        <f t="shared" si="49"/>
        <v>0</v>
      </c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0">
        <f t="shared" si="50"/>
        <v>0</v>
      </c>
      <c r="CT97" s="20">
        <f t="shared" si="51"/>
        <v>0</v>
      </c>
      <c r="CU97" s="20">
        <f t="shared" si="52"/>
        <v>0</v>
      </c>
      <c r="CV97" s="20">
        <f t="shared" si="53"/>
        <v>0</v>
      </c>
      <c r="CW97" s="20">
        <f t="shared" si="54"/>
        <v>0</v>
      </c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23">
        <f t="shared" si="55"/>
        <v>0</v>
      </c>
      <c r="EC97" s="23">
        <f t="shared" si="56"/>
        <v>0</v>
      </c>
      <c r="ED97" s="23">
        <f t="shared" si="57"/>
        <v>0</v>
      </c>
      <c r="EE97" s="23">
        <f t="shared" si="58"/>
        <v>0</v>
      </c>
      <c r="EF97" s="23">
        <f t="shared" si="59"/>
        <v>0</v>
      </c>
    </row>
    <row r="98" spans="1:136" ht="20.25" customHeight="1">
      <c r="A98" s="33">
        <v>94</v>
      </c>
      <c r="B98" s="30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17">
        <f t="shared" si="45"/>
        <v>0</v>
      </c>
      <c r="BA98" s="17">
        <f t="shared" si="46"/>
        <v>0</v>
      </c>
      <c r="BB98" s="17">
        <f t="shared" si="47"/>
        <v>0</v>
      </c>
      <c r="BC98" s="17">
        <f t="shared" si="48"/>
        <v>0</v>
      </c>
      <c r="BD98" s="17">
        <f t="shared" si="49"/>
        <v>0</v>
      </c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0">
        <f t="shared" si="50"/>
        <v>0</v>
      </c>
      <c r="CT98" s="20">
        <f t="shared" si="51"/>
        <v>0</v>
      </c>
      <c r="CU98" s="20">
        <f t="shared" si="52"/>
        <v>0</v>
      </c>
      <c r="CV98" s="20">
        <f t="shared" si="53"/>
        <v>0</v>
      </c>
      <c r="CW98" s="20">
        <f t="shared" si="54"/>
        <v>0</v>
      </c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23">
        <f t="shared" si="55"/>
        <v>0</v>
      </c>
      <c r="EC98" s="23">
        <f t="shared" si="56"/>
        <v>0</v>
      </c>
      <c r="ED98" s="23">
        <f t="shared" si="57"/>
        <v>0</v>
      </c>
      <c r="EE98" s="23">
        <f t="shared" si="58"/>
        <v>0</v>
      </c>
      <c r="EF98" s="23">
        <f t="shared" si="59"/>
        <v>0</v>
      </c>
    </row>
    <row r="99" spans="1:136" ht="20.25" customHeight="1">
      <c r="A99" s="33">
        <v>95</v>
      </c>
      <c r="B99" s="30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17">
        <f t="shared" si="45"/>
        <v>0</v>
      </c>
      <c r="BA99" s="17">
        <f t="shared" si="46"/>
        <v>0</v>
      </c>
      <c r="BB99" s="17">
        <f t="shared" si="47"/>
        <v>0</v>
      </c>
      <c r="BC99" s="17">
        <f t="shared" si="48"/>
        <v>0</v>
      </c>
      <c r="BD99" s="17">
        <f t="shared" si="49"/>
        <v>0</v>
      </c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0">
        <f t="shared" si="50"/>
        <v>0</v>
      </c>
      <c r="CT99" s="20">
        <f t="shared" si="51"/>
        <v>0</v>
      </c>
      <c r="CU99" s="20">
        <f t="shared" si="52"/>
        <v>0</v>
      </c>
      <c r="CV99" s="20">
        <f t="shared" si="53"/>
        <v>0</v>
      </c>
      <c r="CW99" s="20">
        <f t="shared" si="54"/>
        <v>0</v>
      </c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23">
        <f t="shared" si="55"/>
        <v>0</v>
      </c>
      <c r="EC99" s="23">
        <f t="shared" si="56"/>
        <v>0</v>
      </c>
      <c r="ED99" s="23">
        <f t="shared" si="57"/>
        <v>0</v>
      </c>
      <c r="EE99" s="23">
        <f t="shared" si="58"/>
        <v>0</v>
      </c>
      <c r="EF99" s="23">
        <f t="shared" si="59"/>
        <v>0</v>
      </c>
    </row>
    <row r="100" spans="1:136" ht="20.25" customHeight="1">
      <c r="A100" s="33">
        <v>96</v>
      </c>
      <c r="B100" s="30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17">
        <f>(SUM(C100:K100)*100)/27</f>
        <v>0</v>
      </c>
      <c r="BA100" s="17">
        <f>(SUM(L100:Q100)*100)/18</f>
        <v>0</v>
      </c>
      <c r="BB100" s="17">
        <f>(SUM(R100:AE100)*100)/36</f>
        <v>0</v>
      </c>
      <c r="BC100" s="17">
        <f>(SUM(AF100:AQ100)*100)/36</f>
        <v>0</v>
      </c>
      <c r="BD100" s="17">
        <f>(SUM(AR100:AY100)*100)/24</f>
        <v>0</v>
      </c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0">
        <f>(SUM(BE100:BL100)*100)/16</f>
        <v>0</v>
      </c>
      <c r="CT100" s="20">
        <f>(SUM(BM100:BT100)*100)/16</f>
        <v>0</v>
      </c>
      <c r="CU100" s="20">
        <f>(SUM(BU100:BZ100)*100)/12</f>
        <v>0</v>
      </c>
      <c r="CV100" s="20">
        <f>(SUM(CA100:CL100)*100)/24</f>
        <v>0</v>
      </c>
      <c r="CW100" s="20">
        <f>(SUM(CM100:CR100)*100)/12</f>
        <v>0</v>
      </c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23">
        <f>(SUM(CX100:DC100)*100)/30</f>
        <v>0</v>
      </c>
      <c r="EC100" s="23">
        <f>(SUM(DD100:DI100)*100)/30</f>
        <v>0</v>
      </c>
      <c r="ED100" s="23">
        <f>(SUM(DJ100:DO100)*100)/30</f>
        <v>0</v>
      </c>
      <c r="EE100" s="23">
        <f>(SUM(DP100:DU100)*100)/30</f>
        <v>0</v>
      </c>
      <c r="EF100" s="23">
        <f>(SUM(DV100:EA100)*100)/30</f>
        <v>0</v>
      </c>
    </row>
    <row r="101" spans="1:136" ht="20.25" customHeight="1">
      <c r="A101" s="33">
        <v>97</v>
      </c>
      <c r="B101" s="30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17">
        <f>(SUM(C101:K101)*100)/27</f>
        <v>0</v>
      </c>
      <c r="BA101" s="17">
        <f>(SUM(L101:Q101)*100)/18</f>
        <v>0</v>
      </c>
      <c r="BB101" s="17">
        <f>(SUM(R101:AE101)*100)/36</f>
        <v>0</v>
      </c>
      <c r="BC101" s="17">
        <f>(SUM(AF101:AQ101)*100)/36</f>
        <v>0</v>
      </c>
      <c r="BD101" s="17">
        <f>(SUM(AR101:AY101)*100)/24</f>
        <v>0</v>
      </c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0">
        <f>(SUM(BE101:BL101)*100)/16</f>
        <v>0</v>
      </c>
      <c r="CT101" s="20">
        <f>(SUM(BM101:BT101)*100)/16</f>
        <v>0</v>
      </c>
      <c r="CU101" s="20">
        <f>(SUM(BU101:BZ101)*100)/12</f>
        <v>0</v>
      </c>
      <c r="CV101" s="20">
        <f>(SUM(CA101:CL101)*100)/24</f>
        <v>0</v>
      </c>
      <c r="CW101" s="20">
        <f>(SUM(CM101:CR101)*100)/12</f>
        <v>0</v>
      </c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23">
        <f>(SUM(CX101:DC101)*100)/30</f>
        <v>0</v>
      </c>
      <c r="EC101" s="23">
        <f>(SUM(DD101:DI101)*100)/30</f>
        <v>0</v>
      </c>
      <c r="ED101" s="23">
        <f>(SUM(DJ101:DO101)*100)/30</f>
        <v>0</v>
      </c>
      <c r="EE101" s="23">
        <f>(SUM(DP101:DU101)*100)/30</f>
        <v>0</v>
      </c>
      <c r="EF101" s="23">
        <f>(SUM(DV101:EA101)*100)/30</f>
        <v>0</v>
      </c>
    </row>
    <row r="102" spans="1:136" ht="20.25" customHeight="1">
      <c r="A102" s="33">
        <v>98</v>
      </c>
      <c r="B102" s="3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17">
        <f>(SUM(C102:K102)*100)/27</f>
        <v>0</v>
      </c>
      <c r="BA102" s="17">
        <f>(SUM(L102:Q102)*100)/18</f>
        <v>0</v>
      </c>
      <c r="BB102" s="17">
        <f>(SUM(R102:AE102)*100)/36</f>
        <v>0</v>
      </c>
      <c r="BC102" s="17">
        <f>(SUM(AF102:AQ102)*100)/36</f>
        <v>0</v>
      </c>
      <c r="BD102" s="17">
        <f>(SUM(AR102:AY102)*100)/24</f>
        <v>0</v>
      </c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0">
        <f>(SUM(BE102:BL102)*100)/16</f>
        <v>0</v>
      </c>
      <c r="CT102" s="20">
        <f>(SUM(BM102:BT102)*100)/16</f>
        <v>0</v>
      </c>
      <c r="CU102" s="20">
        <f>(SUM(BU102:BZ102)*100)/12</f>
        <v>0</v>
      </c>
      <c r="CV102" s="20">
        <f>(SUM(CA102:CL102)*100)/24</f>
        <v>0</v>
      </c>
      <c r="CW102" s="20">
        <f>(SUM(CM102:CR102)*100)/12</f>
        <v>0</v>
      </c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23">
        <f>(SUM(CX102:DC102)*100)/30</f>
        <v>0</v>
      </c>
      <c r="EC102" s="23">
        <f>(SUM(DD102:DI102)*100)/30</f>
        <v>0</v>
      </c>
      <c r="ED102" s="23">
        <f>(SUM(DJ102:DO102)*100)/30</f>
        <v>0</v>
      </c>
      <c r="EE102" s="23">
        <f>(SUM(DP102:DU102)*100)/30</f>
        <v>0</v>
      </c>
      <c r="EF102" s="23">
        <f>(SUM(DV102:EA102)*100)/30</f>
        <v>0</v>
      </c>
    </row>
    <row r="103" spans="1:136" ht="20.25" customHeight="1">
      <c r="A103" s="33">
        <v>99</v>
      </c>
      <c r="B103" s="30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17">
        <f>(SUM(C103:K103)*100)/27</f>
        <v>0</v>
      </c>
      <c r="BA103" s="17">
        <f>(SUM(L103:Q103)*100)/18</f>
        <v>0</v>
      </c>
      <c r="BB103" s="17">
        <f>(SUM(R103:AE103)*100)/36</f>
        <v>0</v>
      </c>
      <c r="BC103" s="17">
        <f>(SUM(AF103:AQ103)*100)/36</f>
        <v>0</v>
      </c>
      <c r="BD103" s="17">
        <f>(SUM(AR103:AY103)*100)/24</f>
        <v>0</v>
      </c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0">
        <f>(SUM(BE103:BL103)*100)/16</f>
        <v>0</v>
      </c>
      <c r="CT103" s="20">
        <f>(SUM(BM103:BT103)*100)/16</f>
        <v>0</v>
      </c>
      <c r="CU103" s="20">
        <f>(SUM(BU103:BZ103)*100)/12</f>
        <v>0</v>
      </c>
      <c r="CV103" s="20">
        <f>(SUM(CA103:CL103)*100)/24</f>
        <v>0</v>
      </c>
      <c r="CW103" s="20">
        <f>(SUM(CM103:CR103)*100)/12</f>
        <v>0</v>
      </c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23">
        <f>(SUM(CX103:DC103)*100)/30</f>
        <v>0</v>
      </c>
      <c r="EC103" s="23">
        <f>(SUM(DD103:DI103)*100)/30</f>
        <v>0</v>
      </c>
      <c r="ED103" s="23">
        <f>(SUM(DJ103:DO103)*100)/30</f>
        <v>0</v>
      </c>
      <c r="EE103" s="23">
        <f>(SUM(DP103:DU103)*100)/30</f>
        <v>0</v>
      </c>
      <c r="EF103" s="23">
        <f>(SUM(DV103:EA103)*100)/30</f>
        <v>0</v>
      </c>
    </row>
    <row r="104" spans="1:136" ht="20.25" customHeight="1">
      <c r="A104" s="33">
        <v>100</v>
      </c>
      <c r="B104" s="30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17">
        <f>(SUM(C104:K104)*100)/27</f>
        <v>0</v>
      </c>
      <c r="BA104" s="17">
        <f>(SUM(L104:Q104)*100)/18</f>
        <v>0</v>
      </c>
      <c r="BB104" s="17">
        <f>(SUM(R104:AE104)*100)/36</f>
        <v>0</v>
      </c>
      <c r="BC104" s="17">
        <f>(SUM(AF104:AQ104)*100)/36</f>
        <v>0</v>
      </c>
      <c r="BD104" s="17">
        <f>(SUM(AR104:AY104)*100)/24</f>
        <v>0</v>
      </c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0">
        <f>(SUM(BE104:BL104)*100)/16</f>
        <v>0</v>
      </c>
      <c r="CT104" s="20">
        <f>(SUM(BM104:BT104)*100)/16</f>
        <v>0</v>
      </c>
      <c r="CU104" s="20">
        <f>(SUM(BU104:BZ104)*100)/12</f>
        <v>0</v>
      </c>
      <c r="CV104" s="20">
        <f>(SUM(CA104:CL104)*100)/24</f>
        <v>0</v>
      </c>
      <c r="CW104" s="20">
        <f>(SUM(CM104:CR104)*100)/12</f>
        <v>0</v>
      </c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23">
        <f>(SUM(CX104:DC104)*100)/30</f>
        <v>0</v>
      </c>
      <c r="EC104" s="23">
        <f>(SUM(DD104:DI104)*100)/30</f>
        <v>0</v>
      </c>
      <c r="ED104" s="23">
        <f>(SUM(DJ104:DO104)*100)/30</f>
        <v>0</v>
      </c>
      <c r="EE104" s="23">
        <f>(SUM(DP104:DU104)*100)/30</f>
        <v>0</v>
      </c>
      <c r="EF104" s="23">
        <f>(SUM(DV104:EA104)*100)/30</f>
        <v>0</v>
      </c>
    </row>
  </sheetData>
  <sheetProtection password="CF7A" sheet="1"/>
  <mergeCells count="21">
    <mergeCell ref="BU3:BZ3"/>
    <mergeCell ref="A1:X1"/>
    <mergeCell ref="B2:B4"/>
    <mergeCell ref="A2:A4"/>
    <mergeCell ref="C2:BD2"/>
    <mergeCell ref="BE2:CW2"/>
    <mergeCell ref="DV3:EA3"/>
    <mergeCell ref="CX3:DC3"/>
    <mergeCell ref="DD3:DI3"/>
    <mergeCell ref="DJ3:DO3"/>
    <mergeCell ref="DP3:DU3"/>
    <mergeCell ref="CX2:EF2"/>
    <mergeCell ref="AR3:AY3"/>
    <mergeCell ref="C3:K3"/>
    <mergeCell ref="L3:Q3"/>
    <mergeCell ref="R3:AE3"/>
    <mergeCell ref="CA3:CL3"/>
    <mergeCell ref="AF3:AQ3"/>
    <mergeCell ref="CM3:CR3"/>
    <mergeCell ref="BE3:BL3"/>
    <mergeCell ref="BM3:BT3"/>
  </mergeCells>
  <printOptions/>
  <pageMargins left="0.53" right="0.34" top="0.47" bottom="0.37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4.00390625" style="34" customWidth="1"/>
    <col min="2" max="2" width="23.57421875" style="36" customWidth="1"/>
    <col min="3" max="5" width="7.57421875" style="36" customWidth="1"/>
    <col min="6" max="6" width="8.57421875" style="36" customWidth="1"/>
    <col min="7" max="10" width="7.57421875" style="36" customWidth="1"/>
    <col min="11" max="11" width="9.140625" style="36" customWidth="1"/>
    <col min="12" max="15" width="7.57421875" style="36" customWidth="1"/>
    <col min="16" max="16" width="9.00390625" style="36" customWidth="1"/>
    <col min="17" max="17" width="7.57421875" style="36" customWidth="1"/>
    <col min="18" max="20" width="7.7109375" style="36" customWidth="1"/>
    <col min="21" max="21" width="8.8515625" style="36" customWidth="1"/>
    <col min="22" max="32" width="7.7109375" style="36" customWidth="1"/>
    <col min="33" max="16384" width="9.140625" style="34" customWidth="1"/>
  </cols>
  <sheetData>
    <row r="1" spans="2:22" ht="20.25">
      <c r="B1" s="35" t="s">
        <v>28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32" s="36" customFormat="1" ht="20.25">
      <c r="A2" s="87" t="s">
        <v>35</v>
      </c>
      <c r="B2" s="89" t="s">
        <v>32</v>
      </c>
      <c r="C2" s="96" t="s">
        <v>5</v>
      </c>
      <c r="D2" s="97"/>
      <c r="E2" s="97"/>
      <c r="F2" s="97"/>
      <c r="G2" s="98"/>
      <c r="H2" s="78" t="s">
        <v>6</v>
      </c>
      <c r="I2" s="79"/>
      <c r="J2" s="79"/>
      <c r="K2" s="79"/>
      <c r="L2" s="80"/>
      <c r="M2" s="81" t="s">
        <v>7</v>
      </c>
      <c r="N2" s="82"/>
      <c r="O2" s="82"/>
      <c r="P2" s="82"/>
      <c r="Q2" s="83"/>
      <c r="R2" s="94" t="s">
        <v>8</v>
      </c>
      <c r="S2" s="95"/>
      <c r="T2" s="95"/>
      <c r="U2" s="95"/>
      <c r="V2" s="95"/>
      <c r="W2" s="91" t="s">
        <v>36</v>
      </c>
      <c r="X2" s="92"/>
      <c r="Y2" s="93" t="s">
        <v>1</v>
      </c>
      <c r="Z2" s="93"/>
      <c r="AA2" s="84" t="s">
        <v>37</v>
      </c>
      <c r="AB2" s="84"/>
      <c r="AC2" s="85" t="s">
        <v>2</v>
      </c>
      <c r="AD2" s="85"/>
      <c r="AE2" s="86" t="s">
        <v>38</v>
      </c>
      <c r="AF2" s="86"/>
    </row>
    <row r="3" spans="1:32" ht="20.25">
      <c r="A3" s="88"/>
      <c r="B3" s="90"/>
      <c r="C3" s="6" t="s">
        <v>0</v>
      </c>
      <c r="D3" s="7" t="s">
        <v>1</v>
      </c>
      <c r="E3" s="7" t="s">
        <v>3</v>
      </c>
      <c r="F3" s="7" t="s">
        <v>2</v>
      </c>
      <c r="G3" s="7" t="s">
        <v>4</v>
      </c>
      <c r="H3" s="4" t="s">
        <v>0</v>
      </c>
      <c r="I3" s="5" t="s">
        <v>1</v>
      </c>
      <c r="J3" s="5" t="s">
        <v>3</v>
      </c>
      <c r="K3" s="5" t="s">
        <v>2</v>
      </c>
      <c r="L3" s="5" t="s">
        <v>4</v>
      </c>
      <c r="M3" s="13" t="s">
        <v>0</v>
      </c>
      <c r="N3" s="37" t="s">
        <v>1</v>
      </c>
      <c r="O3" s="37" t="s">
        <v>3</v>
      </c>
      <c r="P3" s="37" t="s">
        <v>2</v>
      </c>
      <c r="Q3" s="37" t="s">
        <v>4</v>
      </c>
      <c r="R3" s="38" t="s">
        <v>0</v>
      </c>
      <c r="S3" s="39" t="s">
        <v>1</v>
      </c>
      <c r="T3" s="39" t="s">
        <v>3</v>
      </c>
      <c r="U3" s="39" t="s">
        <v>2</v>
      </c>
      <c r="V3" s="40" t="s">
        <v>4</v>
      </c>
      <c r="W3" s="5" t="s">
        <v>33</v>
      </c>
      <c r="X3" s="5" t="s">
        <v>9</v>
      </c>
      <c r="Y3" s="41" t="s">
        <v>33</v>
      </c>
      <c r="Z3" s="42" t="s">
        <v>9</v>
      </c>
      <c r="AA3" s="43" t="s">
        <v>33</v>
      </c>
      <c r="AB3" s="56" t="s">
        <v>9</v>
      </c>
      <c r="AC3" s="44" t="s">
        <v>33</v>
      </c>
      <c r="AD3" s="45" t="s">
        <v>9</v>
      </c>
      <c r="AE3" s="46" t="s">
        <v>33</v>
      </c>
      <c r="AF3" s="46" t="s">
        <v>9</v>
      </c>
    </row>
    <row r="4" spans="1:32" ht="20.25">
      <c r="A4" s="47">
        <f>'บันทึกคะแนน ป.6'!A5</f>
        <v>1</v>
      </c>
      <c r="B4" s="47">
        <f>'บันทึกคะแนน ป.6'!B5</f>
        <v>0</v>
      </c>
      <c r="C4" s="48">
        <f>'บันทึกคะแนน ป.6'!AZ5</f>
        <v>0</v>
      </c>
      <c r="D4" s="48">
        <f>'บันทึกคะแนน ป.6'!BA5</f>
        <v>0</v>
      </c>
      <c r="E4" s="48">
        <f>'บันทึกคะแนน ป.6'!BB5</f>
        <v>0</v>
      </c>
      <c r="F4" s="48">
        <f>'บันทึกคะแนน ป.6'!BC5</f>
        <v>0</v>
      </c>
      <c r="G4" s="48">
        <f>'บันทึกคะแนน ป.6'!BD5</f>
        <v>0</v>
      </c>
      <c r="H4" s="49">
        <f>'บันทึกคะแนน ป.6'!CS5</f>
        <v>0</v>
      </c>
      <c r="I4" s="49">
        <f>'บันทึกคะแนน ป.6'!CT5</f>
        <v>0</v>
      </c>
      <c r="J4" s="49">
        <f>'บันทึกคะแนน ป.6'!CU5</f>
        <v>0</v>
      </c>
      <c r="K4" s="49">
        <f>'บันทึกคะแนน ป.6'!CV5</f>
        <v>0</v>
      </c>
      <c r="L4" s="49">
        <f>'บันทึกคะแนน ป.6'!CW5</f>
        <v>0</v>
      </c>
      <c r="M4" s="50">
        <f>'บันทึกคะแนน ป.6'!EB5</f>
        <v>0</v>
      </c>
      <c r="N4" s="50">
        <f>'บันทึกคะแนน ป.6'!EC5</f>
        <v>0</v>
      </c>
      <c r="O4" s="50">
        <f>'บันทึกคะแนน ป.6'!ED5</f>
        <v>0</v>
      </c>
      <c r="P4" s="50">
        <f>'บันทึกคะแนน ป.6'!EE5</f>
        <v>0</v>
      </c>
      <c r="Q4" s="50">
        <f>'บันทึกคะแนน ป.6'!EF5</f>
        <v>0</v>
      </c>
      <c r="R4" s="51">
        <f aca="true" t="shared" si="0" ref="R4:R67">SUM(H4,M4)/2</f>
        <v>0</v>
      </c>
      <c r="S4" s="51">
        <f aca="true" t="shared" si="1" ref="S4:S67">SUM(I4,N4)/2</f>
        <v>0</v>
      </c>
      <c r="T4" s="51">
        <f aca="true" t="shared" si="2" ref="T4:T67">SUM(J4,O4)/2</f>
        <v>0</v>
      </c>
      <c r="U4" s="51">
        <f aca="true" t="shared" si="3" ref="U4:U67">SUM(K4,P4)/2</f>
        <v>0</v>
      </c>
      <c r="V4" s="51">
        <f aca="true" t="shared" si="4" ref="V4:V67">SUM(L4,Q4)/2</f>
        <v>0</v>
      </c>
      <c r="W4" s="52">
        <f aca="true" t="shared" si="5" ref="W4:W67">SUM((2*C4),R4)/3</f>
        <v>0</v>
      </c>
      <c r="X4" s="53" t="str">
        <f>IF(W4&gt;=75,"ดี",IF(W4&gt;=40,"พอใช้",IF(W4&lt;40,"ปรับปรุง")))</f>
        <v>ปรับปรุง</v>
      </c>
      <c r="Y4" s="52">
        <f aca="true" t="shared" si="6" ref="Y4:Y67">SUM((2*D4),S4)/3</f>
        <v>0</v>
      </c>
      <c r="Z4" s="54" t="str">
        <f>IF(Y4&gt;=75,"ดี",IF(Y4&gt;=40,"พอใช้",IF(Y4&lt;40,"ปรับปรุง")))</f>
        <v>ปรับปรุง</v>
      </c>
      <c r="AA4" s="52">
        <f aca="true" t="shared" si="7" ref="AA4:AA67">SUM((2*E4),T4)/3</f>
        <v>0</v>
      </c>
      <c r="AB4" s="57" t="str">
        <f>IF(AA4&gt;=75,"ดี",IF(AA4&gt;=40,"พอใช้",IF(AA4&lt;40,"ปรับปรุง")))</f>
        <v>ปรับปรุง</v>
      </c>
      <c r="AC4" s="52">
        <f aca="true" t="shared" si="8" ref="AC4:AC67">SUM((2*F4),U4)/3</f>
        <v>0</v>
      </c>
      <c r="AD4" s="58" t="str">
        <f>IF(AC4&gt;=75,"ดี",IF(AC4&gt;=40,"พอใช้",IF(AC4&lt;40,"ปรับปรุง")))</f>
        <v>ปรับปรุง</v>
      </c>
      <c r="AE4" s="52">
        <f aca="true" t="shared" si="9" ref="AE4:AE67">SUM((2*G4),V4)/3</f>
        <v>0</v>
      </c>
      <c r="AF4" s="59" t="str">
        <f>IF(AE4&gt;=75,"ดี",IF(AE4&gt;=40,"พอใช้",IF(AE4&lt;40,"ปรับปรุง")))</f>
        <v>ปรับปรุง</v>
      </c>
    </row>
    <row r="5" spans="1:32" ht="20.25">
      <c r="A5" s="47">
        <f>'บันทึกคะแนน ป.6'!A6</f>
        <v>2</v>
      </c>
      <c r="B5" s="47">
        <f>'บันทึกคะแนน ป.6'!B6</f>
        <v>0</v>
      </c>
      <c r="C5" s="48">
        <f>'บันทึกคะแนน ป.6'!AZ6</f>
        <v>0</v>
      </c>
      <c r="D5" s="48">
        <f>'บันทึกคะแนน ป.6'!BA6</f>
        <v>0</v>
      </c>
      <c r="E5" s="48">
        <f>'บันทึกคะแนน ป.6'!BB6</f>
        <v>0</v>
      </c>
      <c r="F5" s="48">
        <f>'บันทึกคะแนน ป.6'!BC6</f>
        <v>0</v>
      </c>
      <c r="G5" s="48">
        <f>'บันทึกคะแนน ป.6'!BD6</f>
        <v>0</v>
      </c>
      <c r="H5" s="49">
        <f>'บันทึกคะแนน ป.6'!CS6</f>
        <v>0</v>
      </c>
      <c r="I5" s="49">
        <f>'บันทึกคะแนน ป.6'!CT6</f>
        <v>0</v>
      </c>
      <c r="J5" s="49">
        <f>'บันทึกคะแนน ป.6'!CU6</f>
        <v>0</v>
      </c>
      <c r="K5" s="49">
        <f>'บันทึกคะแนน ป.6'!CV6</f>
        <v>0</v>
      </c>
      <c r="L5" s="49">
        <f>'บันทึกคะแนน ป.6'!CW6</f>
        <v>0</v>
      </c>
      <c r="M5" s="50">
        <f>'บันทึกคะแนน ป.6'!EB6</f>
        <v>0</v>
      </c>
      <c r="N5" s="50">
        <f>'บันทึกคะแนน ป.6'!EC6</f>
        <v>0</v>
      </c>
      <c r="O5" s="50">
        <f>'บันทึกคะแนน ป.6'!ED6</f>
        <v>0</v>
      </c>
      <c r="P5" s="50">
        <f>'บันทึกคะแนน ป.6'!EE6</f>
        <v>0</v>
      </c>
      <c r="Q5" s="50">
        <f>'บันทึกคะแนน ป.6'!EF6</f>
        <v>0</v>
      </c>
      <c r="R5" s="51">
        <f t="shared" si="0"/>
        <v>0</v>
      </c>
      <c r="S5" s="51">
        <f t="shared" si="1"/>
        <v>0</v>
      </c>
      <c r="T5" s="51">
        <f t="shared" si="2"/>
        <v>0</v>
      </c>
      <c r="U5" s="51">
        <f t="shared" si="3"/>
        <v>0</v>
      </c>
      <c r="V5" s="51">
        <f t="shared" si="4"/>
        <v>0</v>
      </c>
      <c r="W5" s="52">
        <f t="shared" si="5"/>
        <v>0</v>
      </c>
      <c r="X5" s="53" t="str">
        <f aca="true" t="shared" si="10" ref="X5:X68">IF(W5&gt;=75,"ดี",IF(W5&gt;=40,"พอใช้",IF(W5&lt;40,"ปรับปรุง")))</f>
        <v>ปรับปรุง</v>
      </c>
      <c r="Y5" s="52">
        <f t="shared" si="6"/>
        <v>0</v>
      </c>
      <c r="Z5" s="54" t="str">
        <f aca="true" t="shared" si="11" ref="Z5:Z68">IF(Y5&gt;=75,"ดี",IF(Y5&gt;=40,"พอใช้",IF(Y5&lt;40,"ปรับปรุง")))</f>
        <v>ปรับปรุง</v>
      </c>
      <c r="AA5" s="52">
        <f t="shared" si="7"/>
        <v>0</v>
      </c>
      <c r="AB5" s="57" t="str">
        <f aca="true" t="shared" si="12" ref="AB5:AB68">IF(AA5&gt;=75,"ดี",IF(AA5&gt;=40,"พอใช้",IF(AA5&lt;40,"ปรับปรุง")))</f>
        <v>ปรับปรุง</v>
      </c>
      <c r="AC5" s="52">
        <f t="shared" si="8"/>
        <v>0</v>
      </c>
      <c r="AD5" s="58" t="str">
        <f aca="true" t="shared" si="13" ref="AD5:AD68">IF(AC5&gt;=75,"ดี",IF(AC5&gt;=40,"พอใช้",IF(AC5&lt;40,"ปรับปรุง")))</f>
        <v>ปรับปรุง</v>
      </c>
      <c r="AE5" s="52">
        <f t="shared" si="9"/>
        <v>0</v>
      </c>
      <c r="AF5" s="59" t="str">
        <f aca="true" t="shared" si="14" ref="AF5:AF68">IF(AE5&gt;=75,"ดี",IF(AE5&gt;=40,"พอใช้",IF(AE5&lt;40,"ปรับปรุง")))</f>
        <v>ปรับปรุง</v>
      </c>
    </row>
    <row r="6" spans="1:32" ht="20.25">
      <c r="A6" s="47">
        <f>'บันทึกคะแนน ป.6'!A7</f>
        <v>3</v>
      </c>
      <c r="B6" s="47">
        <f>'บันทึกคะแนน ป.6'!B7</f>
        <v>0</v>
      </c>
      <c r="C6" s="48">
        <f>'บันทึกคะแนน ป.6'!AZ7</f>
        <v>0</v>
      </c>
      <c r="D6" s="48">
        <f>'บันทึกคะแนน ป.6'!BA7</f>
        <v>0</v>
      </c>
      <c r="E6" s="48">
        <f>'บันทึกคะแนน ป.6'!BB7</f>
        <v>0</v>
      </c>
      <c r="F6" s="48">
        <f>'บันทึกคะแนน ป.6'!BC7</f>
        <v>0</v>
      </c>
      <c r="G6" s="48">
        <f>'บันทึกคะแนน ป.6'!BD7</f>
        <v>0</v>
      </c>
      <c r="H6" s="49">
        <f>'บันทึกคะแนน ป.6'!CS7</f>
        <v>0</v>
      </c>
      <c r="I6" s="49">
        <f>'บันทึกคะแนน ป.6'!CT7</f>
        <v>0</v>
      </c>
      <c r="J6" s="49">
        <f>'บันทึกคะแนน ป.6'!CU7</f>
        <v>0</v>
      </c>
      <c r="K6" s="49">
        <f>'บันทึกคะแนน ป.6'!CV7</f>
        <v>0</v>
      </c>
      <c r="L6" s="49">
        <f>'บันทึกคะแนน ป.6'!CW7</f>
        <v>0</v>
      </c>
      <c r="M6" s="50">
        <f>'บันทึกคะแนน ป.6'!EB7</f>
        <v>0</v>
      </c>
      <c r="N6" s="50">
        <f>'บันทึกคะแนน ป.6'!EC7</f>
        <v>0</v>
      </c>
      <c r="O6" s="50">
        <f>'บันทึกคะแนน ป.6'!ED7</f>
        <v>0</v>
      </c>
      <c r="P6" s="50">
        <f>'บันทึกคะแนน ป.6'!EE7</f>
        <v>0</v>
      </c>
      <c r="Q6" s="50">
        <f>'บันทึกคะแนน ป.6'!EF7</f>
        <v>0</v>
      </c>
      <c r="R6" s="51">
        <f t="shared" si="0"/>
        <v>0</v>
      </c>
      <c r="S6" s="51">
        <f t="shared" si="1"/>
        <v>0</v>
      </c>
      <c r="T6" s="51">
        <f t="shared" si="2"/>
        <v>0</v>
      </c>
      <c r="U6" s="51">
        <f t="shared" si="3"/>
        <v>0</v>
      </c>
      <c r="V6" s="51">
        <f t="shared" si="4"/>
        <v>0</v>
      </c>
      <c r="W6" s="52">
        <f t="shared" si="5"/>
        <v>0</v>
      </c>
      <c r="X6" s="53" t="str">
        <f t="shared" si="10"/>
        <v>ปรับปรุง</v>
      </c>
      <c r="Y6" s="52">
        <f t="shared" si="6"/>
        <v>0</v>
      </c>
      <c r="Z6" s="54" t="str">
        <f t="shared" si="11"/>
        <v>ปรับปรุง</v>
      </c>
      <c r="AA6" s="52">
        <f t="shared" si="7"/>
        <v>0</v>
      </c>
      <c r="AB6" s="57" t="str">
        <f t="shared" si="12"/>
        <v>ปรับปรุง</v>
      </c>
      <c r="AC6" s="52">
        <f t="shared" si="8"/>
        <v>0</v>
      </c>
      <c r="AD6" s="58" t="str">
        <f t="shared" si="13"/>
        <v>ปรับปรุง</v>
      </c>
      <c r="AE6" s="52">
        <f t="shared" si="9"/>
        <v>0</v>
      </c>
      <c r="AF6" s="59" t="str">
        <f t="shared" si="14"/>
        <v>ปรับปรุง</v>
      </c>
    </row>
    <row r="7" spans="1:32" ht="20.25">
      <c r="A7" s="47">
        <f>'บันทึกคะแนน ป.6'!A8</f>
        <v>4</v>
      </c>
      <c r="B7" s="47">
        <f>'บันทึกคะแนน ป.6'!B8</f>
        <v>0</v>
      </c>
      <c r="C7" s="48">
        <f>'บันทึกคะแนน ป.6'!AZ8</f>
        <v>0</v>
      </c>
      <c r="D7" s="48">
        <f>'บันทึกคะแนน ป.6'!BA8</f>
        <v>0</v>
      </c>
      <c r="E7" s="48">
        <f>'บันทึกคะแนน ป.6'!BB8</f>
        <v>0</v>
      </c>
      <c r="F7" s="48">
        <f>'บันทึกคะแนน ป.6'!BC8</f>
        <v>0</v>
      </c>
      <c r="G7" s="48">
        <f>'บันทึกคะแนน ป.6'!BD8</f>
        <v>0</v>
      </c>
      <c r="H7" s="49">
        <f>'บันทึกคะแนน ป.6'!CS8</f>
        <v>0</v>
      </c>
      <c r="I7" s="49">
        <f>'บันทึกคะแนน ป.6'!CT8</f>
        <v>0</v>
      </c>
      <c r="J7" s="49">
        <f>'บันทึกคะแนน ป.6'!CU8</f>
        <v>0</v>
      </c>
      <c r="K7" s="49">
        <f>'บันทึกคะแนน ป.6'!CV8</f>
        <v>0</v>
      </c>
      <c r="L7" s="49">
        <f>'บันทึกคะแนน ป.6'!CW8</f>
        <v>0</v>
      </c>
      <c r="M7" s="50">
        <f>'บันทึกคะแนน ป.6'!EB8</f>
        <v>0</v>
      </c>
      <c r="N7" s="50">
        <f>'บันทึกคะแนน ป.6'!EC8</f>
        <v>0</v>
      </c>
      <c r="O7" s="50">
        <f>'บันทึกคะแนน ป.6'!ED8</f>
        <v>0</v>
      </c>
      <c r="P7" s="50">
        <f>'บันทึกคะแนน ป.6'!EE8</f>
        <v>0</v>
      </c>
      <c r="Q7" s="50">
        <f>'บันทึกคะแนน ป.6'!EF8</f>
        <v>0</v>
      </c>
      <c r="R7" s="51">
        <f t="shared" si="0"/>
        <v>0</v>
      </c>
      <c r="S7" s="51">
        <f t="shared" si="1"/>
        <v>0</v>
      </c>
      <c r="T7" s="51">
        <f t="shared" si="2"/>
        <v>0</v>
      </c>
      <c r="U7" s="51">
        <f t="shared" si="3"/>
        <v>0</v>
      </c>
      <c r="V7" s="51">
        <f t="shared" si="4"/>
        <v>0</v>
      </c>
      <c r="W7" s="52">
        <f t="shared" si="5"/>
        <v>0</v>
      </c>
      <c r="X7" s="53" t="str">
        <f t="shared" si="10"/>
        <v>ปรับปรุง</v>
      </c>
      <c r="Y7" s="52">
        <f t="shared" si="6"/>
        <v>0</v>
      </c>
      <c r="Z7" s="54" t="str">
        <f t="shared" si="11"/>
        <v>ปรับปรุง</v>
      </c>
      <c r="AA7" s="52">
        <f t="shared" si="7"/>
        <v>0</v>
      </c>
      <c r="AB7" s="57" t="str">
        <f t="shared" si="12"/>
        <v>ปรับปรุง</v>
      </c>
      <c r="AC7" s="52">
        <f t="shared" si="8"/>
        <v>0</v>
      </c>
      <c r="AD7" s="58" t="str">
        <f t="shared" si="13"/>
        <v>ปรับปรุง</v>
      </c>
      <c r="AE7" s="52">
        <f t="shared" si="9"/>
        <v>0</v>
      </c>
      <c r="AF7" s="59" t="str">
        <f t="shared" si="14"/>
        <v>ปรับปรุง</v>
      </c>
    </row>
    <row r="8" spans="1:32" ht="20.25">
      <c r="A8" s="47">
        <f>'บันทึกคะแนน ป.6'!A9</f>
        <v>5</v>
      </c>
      <c r="B8" s="47">
        <f>'บันทึกคะแนน ป.6'!B9</f>
        <v>0</v>
      </c>
      <c r="C8" s="48">
        <f>'บันทึกคะแนน ป.6'!AZ9</f>
        <v>0</v>
      </c>
      <c r="D8" s="48">
        <f>'บันทึกคะแนน ป.6'!BA9</f>
        <v>0</v>
      </c>
      <c r="E8" s="48">
        <f>'บันทึกคะแนน ป.6'!BB9</f>
        <v>0</v>
      </c>
      <c r="F8" s="48">
        <f>'บันทึกคะแนน ป.6'!BC9</f>
        <v>0</v>
      </c>
      <c r="G8" s="48">
        <f>'บันทึกคะแนน ป.6'!BD9</f>
        <v>0</v>
      </c>
      <c r="H8" s="49">
        <f>'บันทึกคะแนน ป.6'!CS9</f>
        <v>0</v>
      </c>
      <c r="I8" s="49">
        <f>'บันทึกคะแนน ป.6'!CT9</f>
        <v>0</v>
      </c>
      <c r="J8" s="49">
        <f>'บันทึกคะแนน ป.6'!CU9</f>
        <v>0</v>
      </c>
      <c r="K8" s="49">
        <f>'บันทึกคะแนน ป.6'!CV9</f>
        <v>0</v>
      </c>
      <c r="L8" s="49">
        <f>'บันทึกคะแนน ป.6'!CW9</f>
        <v>0</v>
      </c>
      <c r="M8" s="50">
        <f>'บันทึกคะแนน ป.6'!EB9</f>
        <v>0</v>
      </c>
      <c r="N8" s="50">
        <f>'บันทึกคะแนน ป.6'!EC9</f>
        <v>0</v>
      </c>
      <c r="O8" s="50">
        <f>'บันทึกคะแนน ป.6'!ED9</f>
        <v>0</v>
      </c>
      <c r="P8" s="50">
        <f>'บันทึกคะแนน ป.6'!EE9</f>
        <v>0</v>
      </c>
      <c r="Q8" s="50">
        <f>'บันทึกคะแนน ป.6'!EF9</f>
        <v>0</v>
      </c>
      <c r="R8" s="51">
        <f t="shared" si="0"/>
        <v>0</v>
      </c>
      <c r="S8" s="51">
        <f t="shared" si="1"/>
        <v>0</v>
      </c>
      <c r="T8" s="51">
        <f t="shared" si="2"/>
        <v>0</v>
      </c>
      <c r="U8" s="51">
        <f t="shared" si="3"/>
        <v>0</v>
      </c>
      <c r="V8" s="51">
        <f t="shared" si="4"/>
        <v>0</v>
      </c>
      <c r="W8" s="52">
        <f t="shared" si="5"/>
        <v>0</v>
      </c>
      <c r="X8" s="53" t="str">
        <f t="shared" si="10"/>
        <v>ปรับปรุง</v>
      </c>
      <c r="Y8" s="52">
        <f t="shared" si="6"/>
        <v>0</v>
      </c>
      <c r="Z8" s="54" t="str">
        <f t="shared" si="11"/>
        <v>ปรับปรุง</v>
      </c>
      <c r="AA8" s="52">
        <f t="shared" si="7"/>
        <v>0</v>
      </c>
      <c r="AB8" s="57" t="str">
        <f t="shared" si="12"/>
        <v>ปรับปรุง</v>
      </c>
      <c r="AC8" s="52">
        <f t="shared" si="8"/>
        <v>0</v>
      </c>
      <c r="AD8" s="58" t="str">
        <f t="shared" si="13"/>
        <v>ปรับปรุง</v>
      </c>
      <c r="AE8" s="52">
        <f t="shared" si="9"/>
        <v>0</v>
      </c>
      <c r="AF8" s="59" t="str">
        <f t="shared" si="14"/>
        <v>ปรับปรุง</v>
      </c>
    </row>
    <row r="9" spans="1:32" ht="20.25">
      <c r="A9" s="47">
        <f>'บันทึกคะแนน ป.6'!A10</f>
        <v>6</v>
      </c>
      <c r="B9" s="47">
        <f>'บันทึกคะแนน ป.6'!B10</f>
        <v>0</v>
      </c>
      <c r="C9" s="48">
        <f>'บันทึกคะแนน ป.6'!AZ10</f>
        <v>0</v>
      </c>
      <c r="D9" s="48">
        <f>'บันทึกคะแนน ป.6'!BA10</f>
        <v>0</v>
      </c>
      <c r="E9" s="48">
        <f>'บันทึกคะแนน ป.6'!BB10</f>
        <v>0</v>
      </c>
      <c r="F9" s="48">
        <f>'บันทึกคะแนน ป.6'!BC10</f>
        <v>0</v>
      </c>
      <c r="G9" s="48">
        <f>'บันทึกคะแนน ป.6'!BD10</f>
        <v>0</v>
      </c>
      <c r="H9" s="49">
        <f>'บันทึกคะแนน ป.6'!CS10</f>
        <v>0</v>
      </c>
      <c r="I9" s="49">
        <f>'บันทึกคะแนน ป.6'!CT10</f>
        <v>0</v>
      </c>
      <c r="J9" s="49">
        <f>'บันทึกคะแนน ป.6'!CU10</f>
        <v>0</v>
      </c>
      <c r="K9" s="49">
        <f>'บันทึกคะแนน ป.6'!CV10</f>
        <v>0</v>
      </c>
      <c r="L9" s="49">
        <f>'บันทึกคะแนน ป.6'!CW10</f>
        <v>0</v>
      </c>
      <c r="M9" s="50">
        <f>'บันทึกคะแนน ป.6'!EB10</f>
        <v>0</v>
      </c>
      <c r="N9" s="50">
        <f>'บันทึกคะแนน ป.6'!EC10</f>
        <v>0</v>
      </c>
      <c r="O9" s="50">
        <f>'บันทึกคะแนน ป.6'!ED10</f>
        <v>0</v>
      </c>
      <c r="P9" s="50">
        <f>'บันทึกคะแนน ป.6'!EE10</f>
        <v>0</v>
      </c>
      <c r="Q9" s="50">
        <f>'บันทึกคะแนน ป.6'!EF10</f>
        <v>0</v>
      </c>
      <c r="R9" s="51">
        <f t="shared" si="0"/>
        <v>0</v>
      </c>
      <c r="S9" s="51">
        <f t="shared" si="1"/>
        <v>0</v>
      </c>
      <c r="T9" s="51">
        <f t="shared" si="2"/>
        <v>0</v>
      </c>
      <c r="U9" s="51">
        <f t="shared" si="3"/>
        <v>0</v>
      </c>
      <c r="V9" s="51">
        <f t="shared" si="4"/>
        <v>0</v>
      </c>
      <c r="W9" s="52">
        <f t="shared" si="5"/>
        <v>0</v>
      </c>
      <c r="X9" s="53" t="str">
        <f t="shared" si="10"/>
        <v>ปรับปรุง</v>
      </c>
      <c r="Y9" s="52">
        <f t="shared" si="6"/>
        <v>0</v>
      </c>
      <c r="Z9" s="54" t="str">
        <f t="shared" si="11"/>
        <v>ปรับปรุง</v>
      </c>
      <c r="AA9" s="52">
        <f t="shared" si="7"/>
        <v>0</v>
      </c>
      <c r="AB9" s="57" t="str">
        <f t="shared" si="12"/>
        <v>ปรับปรุง</v>
      </c>
      <c r="AC9" s="52">
        <f t="shared" si="8"/>
        <v>0</v>
      </c>
      <c r="AD9" s="58" t="str">
        <f t="shared" si="13"/>
        <v>ปรับปรุง</v>
      </c>
      <c r="AE9" s="52">
        <f t="shared" si="9"/>
        <v>0</v>
      </c>
      <c r="AF9" s="59" t="str">
        <f t="shared" si="14"/>
        <v>ปรับปรุง</v>
      </c>
    </row>
    <row r="10" spans="1:32" ht="20.25">
      <c r="A10" s="47">
        <f>'บันทึกคะแนน ป.6'!A11</f>
        <v>7</v>
      </c>
      <c r="B10" s="47">
        <f>'บันทึกคะแนน ป.6'!B11</f>
        <v>0</v>
      </c>
      <c r="C10" s="48">
        <f>'บันทึกคะแนน ป.6'!AZ11</f>
        <v>0</v>
      </c>
      <c r="D10" s="48">
        <f>'บันทึกคะแนน ป.6'!BA11</f>
        <v>0</v>
      </c>
      <c r="E10" s="48">
        <f>'บันทึกคะแนน ป.6'!BB11</f>
        <v>0</v>
      </c>
      <c r="F10" s="48">
        <f>'บันทึกคะแนน ป.6'!BC11</f>
        <v>0</v>
      </c>
      <c r="G10" s="48">
        <f>'บันทึกคะแนน ป.6'!BD11</f>
        <v>0</v>
      </c>
      <c r="H10" s="49">
        <f>'บันทึกคะแนน ป.6'!CS11</f>
        <v>0</v>
      </c>
      <c r="I10" s="49">
        <f>'บันทึกคะแนน ป.6'!CT11</f>
        <v>0</v>
      </c>
      <c r="J10" s="49">
        <f>'บันทึกคะแนน ป.6'!CU11</f>
        <v>0</v>
      </c>
      <c r="K10" s="49">
        <f>'บันทึกคะแนน ป.6'!CV11</f>
        <v>0</v>
      </c>
      <c r="L10" s="49">
        <f>'บันทึกคะแนน ป.6'!CW11</f>
        <v>0</v>
      </c>
      <c r="M10" s="50">
        <f>'บันทึกคะแนน ป.6'!EB11</f>
        <v>0</v>
      </c>
      <c r="N10" s="50">
        <f>'บันทึกคะแนน ป.6'!EC11</f>
        <v>0</v>
      </c>
      <c r="O10" s="50">
        <f>'บันทึกคะแนน ป.6'!ED11</f>
        <v>0</v>
      </c>
      <c r="P10" s="50">
        <f>'บันทึกคะแนน ป.6'!EE11</f>
        <v>0</v>
      </c>
      <c r="Q10" s="50">
        <f>'บันทึกคะแนน ป.6'!EF11</f>
        <v>0</v>
      </c>
      <c r="R10" s="51">
        <f t="shared" si="0"/>
        <v>0</v>
      </c>
      <c r="S10" s="51">
        <f t="shared" si="1"/>
        <v>0</v>
      </c>
      <c r="T10" s="51">
        <f t="shared" si="2"/>
        <v>0</v>
      </c>
      <c r="U10" s="51">
        <f t="shared" si="3"/>
        <v>0</v>
      </c>
      <c r="V10" s="51">
        <f t="shared" si="4"/>
        <v>0</v>
      </c>
      <c r="W10" s="52">
        <f t="shared" si="5"/>
        <v>0</v>
      </c>
      <c r="X10" s="53" t="str">
        <f t="shared" si="10"/>
        <v>ปรับปรุง</v>
      </c>
      <c r="Y10" s="52">
        <f t="shared" si="6"/>
        <v>0</v>
      </c>
      <c r="Z10" s="54" t="str">
        <f t="shared" si="11"/>
        <v>ปรับปรุง</v>
      </c>
      <c r="AA10" s="52">
        <f t="shared" si="7"/>
        <v>0</v>
      </c>
      <c r="AB10" s="57" t="str">
        <f t="shared" si="12"/>
        <v>ปรับปรุง</v>
      </c>
      <c r="AC10" s="52">
        <f t="shared" si="8"/>
        <v>0</v>
      </c>
      <c r="AD10" s="58" t="str">
        <f t="shared" si="13"/>
        <v>ปรับปรุง</v>
      </c>
      <c r="AE10" s="52">
        <f t="shared" si="9"/>
        <v>0</v>
      </c>
      <c r="AF10" s="59" t="str">
        <f t="shared" si="14"/>
        <v>ปรับปรุง</v>
      </c>
    </row>
    <row r="11" spans="1:32" ht="20.25">
      <c r="A11" s="47">
        <f>'บันทึกคะแนน ป.6'!A12</f>
        <v>8</v>
      </c>
      <c r="B11" s="47">
        <f>'บันทึกคะแนน ป.6'!B12</f>
        <v>0</v>
      </c>
      <c r="C11" s="48">
        <f>'บันทึกคะแนน ป.6'!AZ12</f>
        <v>0</v>
      </c>
      <c r="D11" s="48">
        <f>'บันทึกคะแนน ป.6'!BA12</f>
        <v>0</v>
      </c>
      <c r="E11" s="48">
        <f>'บันทึกคะแนน ป.6'!BB12</f>
        <v>0</v>
      </c>
      <c r="F11" s="48">
        <f>'บันทึกคะแนน ป.6'!BC12</f>
        <v>0</v>
      </c>
      <c r="G11" s="48">
        <f>'บันทึกคะแนน ป.6'!BD12</f>
        <v>0</v>
      </c>
      <c r="H11" s="49">
        <f>'บันทึกคะแนน ป.6'!CS12</f>
        <v>0</v>
      </c>
      <c r="I11" s="49">
        <f>'บันทึกคะแนน ป.6'!CT12</f>
        <v>0</v>
      </c>
      <c r="J11" s="49">
        <f>'บันทึกคะแนน ป.6'!CU12</f>
        <v>0</v>
      </c>
      <c r="K11" s="49">
        <f>'บันทึกคะแนน ป.6'!CV12</f>
        <v>0</v>
      </c>
      <c r="L11" s="49">
        <f>'บันทึกคะแนน ป.6'!CW12</f>
        <v>0</v>
      </c>
      <c r="M11" s="50">
        <f>'บันทึกคะแนน ป.6'!EB12</f>
        <v>0</v>
      </c>
      <c r="N11" s="50">
        <f>'บันทึกคะแนน ป.6'!EC12</f>
        <v>0</v>
      </c>
      <c r="O11" s="50">
        <f>'บันทึกคะแนน ป.6'!ED12</f>
        <v>0</v>
      </c>
      <c r="P11" s="50">
        <f>'บันทึกคะแนน ป.6'!EE12</f>
        <v>0</v>
      </c>
      <c r="Q11" s="50">
        <f>'บันทึกคะแนน ป.6'!EF12</f>
        <v>0</v>
      </c>
      <c r="R11" s="51">
        <f t="shared" si="0"/>
        <v>0</v>
      </c>
      <c r="S11" s="51">
        <f t="shared" si="1"/>
        <v>0</v>
      </c>
      <c r="T11" s="51">
        <f t="shared" si="2"/>
        <v>0</v>
      </c>
      <c r="U11" s="51">
        <f t="shared" si="3"/>
        <v>0</v>
      </c>
      <c r="V11" s="51">
        <f t="shared" si="4"/>
        <v>0</v>
      </c>
      <c r="W11" s="52">
        <f t="shared" si="5"/>
        <v>0</v>
      </c>
      <c r="X11" s="53" t="str">
        <f t="shared" si="10"/>
        <v>ปรับปรุง</v>
      </c>
      <c r="Y11" s="52">
        <f t="shared" si="6"/>
        <v>0</v>
      </c>
      <c r="Z11" s="54" t="str">
        <f t="shared" si="11"/>
        <v>ปรับปรุง</v>
      </c>
      <c r="AA11" s="52">
        <f t="shared" si="7"/>
        <v>0</v>
      </c>
      <c r="AB11" s="57" t="str">
        <f t="shared" si="12"/>
        <v>ปรับปรุง</v>
      </c>
      <c r="AC11" s="52">
        <f t="shared" si="8"/>
        <v>0</v>
      </c>
      <c r="AD11" s="58" t="str">
        <f t="shared" si="13"/>
        <v>ปรับปรุง</v>
      </c>
      <c r="AE11" s="52">
        <f t="shared" si="9"/>
        <v>0</v>
      </c>
      <c r="AF11" s="59" t="str">
        <f t="shared" si="14"/>
        <v>ปรับปรุง</v>
      </c>
    </row>
    <row r="12" spans="1:32" ht="20.25">
      <c r="A12" s="47">
        <f>'บันทึกคะแนน ป.6'!A13</f>
        <v>9</v>
      </c>
      <c r="B12" s="47">
        <f>'บันทึกคะแนน ป.6'!B13</f>
        <v>0</v>
      </c>
      <c r="C12" s="48">
        <f>'บันทึกคะแนน ป.6'!AZ13</f>
        <v>0</v>
      </c>
      <c r="D12" s="48">
        <f>'บันทึกคะแนน ป.6'!BA13</f>
        <v>0</v>
      </c>
      <c r="E12" s="48">
        <f>'บันทึกคะแนน ป.6'!BB13</f>
        <v>0</v>
      </c>
      <c r="F12" s="48">
        <f>'บันทึกคะแนน ป.6'!BC13</f>
        <v>0</v>
      </c>
      <c r="G12" s="48">
        <f>'บันทึกคะแนน ป.6'!BD13</f>
        <v>0</v>
      </c>
      <c r="H12" s="49">
        <f>'บันทึกคะแนน ป.6'!CS13</f>
        <v>0</v>
      </c>
      <c r="I12" s="49">
        <f>'บันทึกคะแนน ป.6'!CT13</f>
        <v>0</v>
      </c>
      <c r="J12" s="49">
        <f>'บันทึกคะแนน ป.6'!CU13</f>
        <v>0</v>
      </c>
      <c r="K12" s="49">
        <f>'บันทึกคะแนน ป.6'!CV13</f>
        <v>0</v>
      </c>
      <c r="L12" s="49">
        <f>'บันทึกคะแนน ป.6'!CW13</f>
        <v>0</v>
      </c>
      <c r="M12" s="50">
        <f>'บันทึกคะแนน ป.6'!EB13</f>
        <v>0</v>
      </c>
      <c r="N12" s="50">
        <f>'บันทึกคะแนน ป.6'!EC13</f>
        <v>0</v>
      </c>
      <c r="O12" s="50">
        <f>'บันทึกคะแนน ป.6'!ED13</f>
        <v>0</v>
      </c>
      <c r="P12" s="50">
        <f>'บันทึกคะแนน ป.6'!EE13</f>
        <v>0</v>
      </c>
      <c r="Q12" s="50">
        <f>'บันทึกคะแนน ป.6'!EF13</f>
        <v>0</v>
      </c>
      <c r="R12" s="51">
        <f t="shared" si="0"/>
        <v>0</v>
      </c>
      <c r="S12" s="51">
        <f t="shared" si="1"/>
        <v>0</v>
      </c>
      <c r="T12" s="51">
        <f t="shared" si="2"/>
        <v>0</v>
      </c>
      <c r="U12" s="51">
        <f t="shared" si="3"/>
        <v>0</v>
      </c>
      <c r="V12" s="51">
        <f t="shared" si="4"/>
        <v>0</v>
      </c>
      <c r="W12" s="52">
        <f t="shared" si="5"/>
        <v>0</v>
      </c>
      <c r="X12" s="53" t="str">
        <f t="shared" si="10"/>
        <v>ปรับปรุง</v>
      </c>
      <c r="Y12" s="52">
        <f t="shared" si="6"/>
        <v>0</v>
      </c>
      <c r="Z12" s="54" t="str">
        <f t="shared" si="11"/>
        <v>ปรับปรุง</v>
      </c>
      <c r="AA12" s="52">
        <f t="shared" si="7"/>
        <v>0</v>
      </c>
      <c r="AB12" s="57" t="str">
        <f t="shared" si="12"/>
        <v>ปรับปรุง</v>
      </c>
      <c r="AC12" s="52">
        <f t="shared" si="8"/>
        <v>0</v>
      </c>
      <c r="AD12" s="58" t="str">
        <f t="shared" si="13"/>
        <v>ปรับปรุง</v>
      </c>
      <c r="AE12" s="52">
        <f t="shared" si="9"/>
        <v>0</v>
      </c>
      <c r="AF12" s="59" t="str">
        <f t="shared" si="14"/>
        <v>ปรับปรุง</v>
      </c>
    </row>
    <row r="13" spans="1:32" ht="20.25">
      <c r="A13" s="47">
        <f>'บันทึกคะแนน ป.6'!A14</f>
        <v>10</v>
      </c>
      <c r="B13" s="47">
        <f>'บันทึกคะแนน ป.6'!B14</f>
        <v>0</v>
      </c>
      <c r="C13" s="48">
        <f>'บันทึกคะแนน ป.6'!AZ14</f>
        <v>0</v>
      </c>
      <c r="D13" s="48">
        <f>'บันทึกคะแนน ป.6'!BA14</f>
        <v>0</v>
      </c>
      <c r="E13" s="48">
        <f>'บันทึกคะแนน ป.6'!BB14</f>
        <v>0</v>
      </c>
      <c r="F13" s="48">
        <f>'บันทึกคะแนน ป.6'!BC14</f>
        <v>0</v>
      </c>
      <c r="G13" s="48">
        <f>'บันทึกคะแนน ป.6'!BD14</f>
        <v>0</v>
      </c>
      <c r="H13" s="49">
        <f>'บันทึกคะแนน ป.6'!CS14</f>
        <v>0</v>
      </c>
      <c r="I13" s="49">
        <f>'บันทึกคะแนน ป.6'!CT14</f>
        <v>0</v>
      </c>
      <c r="J13" s="49">
        <f>'บันทึกคะแนน ป.6'!CU14</f>
        <v>0</v>
      </c>
      <c r="K13" s="49">
        <f>'บันทึกคะแนน ป.6'!CV14</f>
        <v>0</v>
      </c>
      <c r="L13" s="49">
        <f>'บันทึกคะแนน ป.6'!CW14</f>
        <v>0</v>
      </c>
      <c r="M13" s="50">
        <f>'บันทึกคะแนน ป.6'!EB14</f>
        <v>0</v>
      </c>
      <c r="N13" s="50">
        <f>'บันทึกคะแนน ป.6'!EC14</f>
        <v>0</v>
      </c>
      <c r="O13" s="50">
        <f>'บันทึกคะแนน ป.6'!ED14</f>
        <v>0</v>
      </c>
      <c r="P13" s="50">
        <f>'บันทึกคะแนน ป.6'!EE14</f>
        <v>0</v>
      </c>
      <c r="Q13" s="50">
        <f>'บันทึกคะแนน ป.6'!EF14</f>
        <v>0</v>
      </c>
      <c r="R13" s="51">
        <f t="shared" si="0"/>
        <v>0</v>
      </c>
      <c r="S13" s="51">
        <f t="shared" si="1"/>
        <v>0</v>
      </c>
      <c r="T13" s="51">
        <f t="shared" si="2"/>
        <v>0</v>
      </c>
      <c r="U13" s="51">
        <f t="shared" si="3"/>
        <v>0</v>
      </c>
      <c r="V13" s="51">
        <f t="shared" si="4"/>
        <v>0</v>
      </c>
      <c r="W13" s="52">
        <f t="shared" si="5"/>
        <v>0</v>
      </c>
      <c r="X13" s="53" t="str">
        <f t="shared" si="10"/>
        <v>ปรับปรุง</v>
      </c>
      <c r="Y13" s="52">
        <f t="shared" si="6"/>
        <v>0</v>
      </c>
      <c r="Z13" s="54" t="str">
        <f t="shared" si="11"/>
        <v>ปรับปรุง</v>
      </c>
      <c r="AA13" s="52">
        <f t="shared" si="7"/>
        <v>0</v>
      </c>
      <c r="AB13" s="57" t="str">
        <f t="shared" si="12"/>
        <v>ปรับปรุง</v>
      </c>
      <c r="AC13" s="52">
        <f t="shared" si="8"/>
        <v>0</v>
      </c>
      <c r="AD13" s="58" t="str">
        <f t="shared" si="13"/>
        <v>ปรับปรุง</v>
      </c>
      <c r="AE13" s="52">
        <f t="shared" si="9"/>
        <v>0</v>
      </c>
      <c r="AF13" s="59" t="str">
        <f t="shared" si="14"/>
        <v>ปรับปรุง</v>
      </c>
    </row>
    <row r="14" spans="1:32" ht="20.25">
      <c r="A14" s="47">
        <f>'บันทึกคะแนน ป.6'!A15</f>
        <v>11</v>
      </c>
      <c r="B14" s="47">
        <f>'บันทึกคะแนน ป.6'!B15</f>
        <v>0</v>
      </c>
      <c r="C14" s="48">
        <f>'บันทึกคะแนน ป.6'!AZ15</f>
        <v>0</v>
      </c>
      <c r="D14" s="48">
        <f>'บันทึกคะแนน ป.6'!BA15</f>
        <v>0</v>
      </c>
      <c r="E14" s="48">
        <f>'บันทึกคะแนน ป.6'!BB15</f>
        <v>0</v>
      </c>
      <c r="F14" s="48">
        <f>'บันทึกคะแนน ป.6'!BC15</f>
        <v>0</v>
      </c>
      <c r="G14" s="48">
        <f>'บันทึกคะแนน ป.6'!BD15</f>
        <v>0</v>
      </c>
      <c r="H14" s="49">
        <f>'บันทึกคะแนน ป.6'!CS15</f>
        <v>0</v>
      </c>
      <c r="I14" s="49">
        <f>'บันทึกคะแนน ป.6'!CT15</f>
        <v>0</v>
      </c>
      <c r="J14" s="49">
        <f>'บันทึกคะแนน ป.6'!CU15</f>
        <v>0</v>
      </c>
      <c r="K14" s="49">
        <f>'บันทึกคะแนน ป.6'!CV15</f>
        <v>0</v>
      </c>
      <c r="L14" s="49">
        <f>'บันทึกคะแนน ป.6'!CW15</f>
        <v>0</v>
      </c>
      <c r="M14" s="50">
        <f>'บันทึกคะแนน ป.6'!EB15</f>
        <v>0</v>
      </c>
      <c r="N14" s="50">
        <f>'บันทึกคะแนน ป.6'!EC15</f>
        <v>0</v>
      </c>
      <c r="O14" s="50">
        <f>'บันทึกคะแนน ป.6'!ED15</f>
        <v>0</v>
      </c>
      <c r="P14" s="50">
        <f>'บันทึกคะแนน ป.6'!EE15</f>
        <v>0</v>
      </c>
      <c r="Q14" s="50">
        <f>'บันทึกคะแนน ป.6'!EF15</f>
        <v>0</v>
      </c>
      <c r="R14" s="51">
        <f t="shared" si="0"/>
        <v>0</v>
      </c>
      <c r="S14" s="51">
        <f t="shared" si="1"/>
        <v>0</v>
      </c>
      <c r="T14" s="51">
        <f t="shared" si="2"/>
        <v>0</v>
      </c>
      <c r="U14" s="51">
        <f t="shared" si="3"/>
        <v>0</v>
      </c>
      <c r="V14" s="51">
        <f t="shared" si="4"/>
        <v>0</v>
      </c>
      <c r="W14" s="52">
        <f t="shared" si="5"/>
        <v>0</v>
      </c>
      <c r="X14" s="53" t="str">
        <f t="shared" si="10"/>
        <v>ปรับปรุง</v>
      </c>
      <c r="Y14" s="52">
        <f t="shared" si="6"/>
        <v>0</v>
      </c>
      <c r="Z14" s="54" t="str">
        <f t="shared" si="11"/>
        <v>ปรับปรุง</v>
      </c>
      <c r="AA14" s="52">
        <f t="shared" si="7"/>
        <v>0</v>
      </c>
      <c r="AB14" s="57" t="str">
        <f t="shared" si="12"/>
        <v>ปรับปรุง</v>
      </c>
      <c r="AC14" s="52">
        <f t="shared" si="8"/>
        <v>0</v>
      </c>
      <c r="AD14" s="58" t="str">
        <f t="shared" si="13"/>
        <v>ปรับปรุง</v>
      </c>
      <c r="AE14" s="52">
        <f t="shared" si="9"/>
        <v>0</v>
      </c>
      <c r="AF14" s="59" t="str">
        <f t="shared" si="14"/>
        <v>ปรับปรุง</v>
      </c>
    </row>
    <row r="15" spans="1:32" ht="20.25">
      <c r="A15" s="47">
        <f>'บันทึกคะแนน ป.6'!A16</f>
        <v>12</v>
      </c>
      <c r="B15" s="47">
        <f>'บันทึกคะแนน ป.6'!B16</f>
        <v>0</v>
      </c>
      <c r="C15" s="48">
        <f>'บันทึกคะแนน ป.6'!AZ16</f>
        <v>0</v>
      </c>
      <c r="D15" s="48">
        <f>'บันทึกคะแนน ป.6'!BA16</f>
        <v>0</v>
      </c>
      <c r="E15" s="48">
        <f>'บันทึกคะแนน ป.6'!BB16</f>
        <v>0</v>
      </c>
      <c r="F15" s="48">
        <f>'บันทึกคะแนน ป.6'!BC16</f>
        <v>0</v>
      </c>
      <c r="G15" s="48">
        <f>'บันทึกคะแนน ป.6'!BD16</f>
        <v>0</v>
      </c>
      <c r="H15" s="49">
        <f>'บันทึกคะแนน ป.6'!CS16</f>
        <v>0</v>
      </c>
      <c r="I15" s="49">
        <f>'บันทึกคะแนน ป.6'!CT16</f>
        <v>0</v>
      </c>
      <c r="J15" s="49">
        <f>'บันทึกคะแนน ป.6'!CU16</f>
        <v>0</v>
      </c>
      <c r="K15" s="49">
        <f>'บันทึกคะแนน ป.6'!CV16</f>
        <v>0</v>
      </c>
      <c r="L15" s="49">
        <f>'บันทึกคะแนน ป.6'!CW16</f>
        <v>0</v>
      </c>
      <c r="M15" s="50">
        <f>'บันทึกคะแนน ป.6'!EB16</f>
        <v>0</v>
      </c>
      <c r="N15" s="50">
        <f>'บันทึกคะแนน ป.6'!EC16</f>
        <v>0</v>
      </c>
      <c r="O15" s="50">
        <f>'บันทึกคะแนน ป.6'!ED16</f>
        <v>0</v>
      </c>
      <c r="P15" s="50">
        <f>'บันทึกคะแนน ป.6'!EE16</f>
        <v>0</v>
      </c>
      <c r="Q15" s="50">
        <f>'บันทึกคะแนน ป.6'!EF16</f>
        <v>0</v>
      </c>
      <c r="R15" s="51">
        <f t="shared" si="0"/>
        <v>0</v>
      </c>
      <c r="S15" s="51">
        <f t="shared" si="1"/>
        <v>0</v>
      </c>
      <c r="T15" s="51">
        <f t="shared" si="2"/>
        <v>0</v>
      </c>
      <c r="U15" s="51">
        <f t="shared" si="3"/>
        <v>0</v>
      </c>
      <c r="V15" s="51">
        <f t="shared" si="4"/>
        <v>0</v>
      </c>
      <c r="W15" s="52">
        <f t="shared" si="5"/>
        <v>0</v>
      </c>
      <c r="X15" s="53" t="str">
        <f t="shared" si="10"/>
        <v>ปรับปรุง</v>
      </c>
      <c r="Y15" s="52">
        <f t="shared" si="6"/>
        <v>0</v>
      </c>
      <c r="Z15" s="54" t="str">
        <f t="shared" si="11"/>
        <v>ปรับปรุง</v>
      </c>
      <c r="AA15" s="52">
        <f t="shared" si="7"/>
        <v>0</v>
      </c>
      <c r="AB15" s="57" t="str">
        <f t="shared" si="12"/>
        <v>ปรับปรุง</v>
      </c>
      <c r="AC15" s="52">
        <f t="shared" si="8"/>
        <v>0</v>
      </c>
      <c r="AD15" s="58" t="str">
        <f t="shared" si="13"/>
        <v>ปรับปรุง</v>
      </c>
      <c r="AE15" s="52">
        <f t="shared" si="9"/>
        <v>0</v>
      </c>
      <c r="AF15" s="59" t="str">
        <f t="shared" si="14"/>
        <v>ปรับปรุง</v>
      </c>
    </row>
    <row r="16" spans="1:32" ht="20.25">
      <c r="A16" s="47">
        <f>'บันทึกคะแนน ป.6'!A17</f>
        <v>13</v>
      </c>
      <c r="B16" s="47">
        <f>'บันทึกคะแนน ป.6'!B17</f>
        <v>0</v>
      </c>
      <c r="C16" s="48">
        <f>'บันทึกคะแนน ป.6'!AZ17</f>
        <v>0</v>
      </c>
      <c r="D16" s="48">
        <f>'บันทึกคะแนน ป.6'!BA17</f>
        <v>0</v>
      </c>
      <c r="E16" s="48">
        <f>'บันทึกคะแนน ป.6'!BB17</f>
        <v>0</v>
      </c>
      <c r="F16" s="48">
        <f>'บันทึกคะแนน ป.6'!BC17</f>
        <v>0</v>
      </c>
      <c r="G16" s="48">
        <f>'บันทึกคะแนน ป.6'!BD17</f>
        <v>0</v>
      </c>
      <c r="H16" s="49">
        <f>'บันทึกคะแนน ป.6'!CS17</f>
        <v>0</v>
      </c>
      <c r="I16" s="49">
        <f>'บันทึกคะแนน ป.6'!CT17</f>
        <v>0</v>
      </c>
      <c r="J16" s="49">
        <f>'บันทึกคะแนน ป.6'!CU17</f>
        <v>0</v>
      </c>
      <c r="K16" s="49">
        <f>'บันทึกคะแนน ป.6'!CV17</f>
        <v>0</v>
      </c>
      <c r="L16" s="49">
        <f>'บันทึกคะแนน ป.6'!CW17</f>
        <v>0</v>
      </c>
      <c r="M16" s="50">
        <f>'บันทึกคะแนน ป.6'!EB17</f>
        <v>0</v>
      </c>
      <c r="N16" s="50">
        <f>'บันทึกคะแนน ป.6'!EC17</f>
        <v>0</v>
      </c>
      <c r="O16" s="50">
        <f>'บันทึกคะแนน ป.6'!ED17</f>
        <v>0</v>
      </c>
      <c r="P16" s="50">
        <f>'บันทึกคะแนน ป.6'!EE17</f>
        <v>0</v>
      </c>
      <c r="Q16" s="50">
        <f>'บันทึกคะแนน ป.6'!EF17</f>
        <v>0</v>
      </c>
      <c r="R16" s="51">
        <f t="shared" si="0"/>
        <v>0</v>
      </c>
      <c r="S16" s="51">
        <f t="shared" si="1"/>
        <v>0</v>
      </c>
      <c r="T16" s="51">
        <f t="shared" si="2"/>
        <v>0</v>
      </c>
      <c r="U16" s="51">
        <f t="shared" si="3"/>
        <v>0</v>
      </c>
      <c r="V16" s="51">
        <f t="shared" si="4"/>
        <v>0</v>
      </c>
      <c r="W16" s="52">
        <f t="shared" si="5"/>
        <v>0</v>
      </c>
      <c r="X16" s="53" t="str">
        <f t="shared" si="10"/>
        <v>ปรับปรุง</v>
      </c>
      <c r="Y16" s="52">
        <f t="shared" si="6"/>
        <v>0</v>
      </c>
      <c r="Z16" s="54" t="str">
        <f t="shared" si="11"/>
        <v>ปรับปรุง</v>
      </c>
      <c r="AA16" s="52">
        <f t="shared" si="7"/>
        <v>0</v>
      </c>
      <c r="AB16" s="57" t="str">
        <f t="shared" si="12"/>
        <v>ปรับปรุง</v>
      </c>
      <c r="AC16" s="52">
        <f t="shared" si="8"/>
        <v>0</v>
      </c>
      <c r="AD16" s="58" t="str">
        <f t="shared" si="13"/>
        <v>ปรับปรุง</v>
      </c>
      <c r="AE16" s="52">
        <f t="shared" si="9"/>
        <v>0</v>
      </c>
      <c r="AF16" s="59" t="str">
        <f t="shared" si="14"/>
        <v>ปรับปรุง</v>
      </c>
    </row>
    <row r="17" spans="1:32" ht="20.25">
      <c r="A17" s="47">
        <f>'บันทึกคะแนน ป.6'!A18</f>
        <v>14</v>
      </c>
      <c r="B17" s="47">
        <f>'บันทึกคะแนน ป.6'!B18</f>
        <v>0</v>
      </c>
      <c r="C17" s="48">
        <f>'บันทึกคะแนน ป.6'!AZ18</f>
        <v>0</v>
      </c>
      <c r="D17" s="48">
        <f>'บันทึกคะแนน ป.6'!BA18</f>
        <v>0</v>
      </c>
      <c r="E17" s="48">
        <f>'บันทึกคะแนน ป.6'!BB18</f>
        <v>0</v>
      </c>
      <c r="F17" s="48">
        <f>'บันทึกคะแนน ป.6'!BC18</f>
        <v>0</v>
      </c>
      <c r="G17" s="48">
        <f>'บันทึกคะแนน ป.6'!BD18</f>
        <v>0</v>
      </c>
      <c r="H17" s="49">
        <f>'บันทึกคะแนน ป.6'!CS18</f>
        <v>0</v>
      </c>
      <c r="I17" s="49">
        <f>'บันทึกคะแนน ป.6'!CT18</f>
        <v>0</v>
      </c>
      <c r="J17" s="49">
        <f>'บันทึกคะแนน ป.6'!CU18</f>
        <v>0</v>
      </c>
      <c r="K17" s="49">
        <f>'บันทึกคะแนน ป.6'!CV18</f>
        <v>0</v>
      </c>
      <c r="L17" s="49">
        <f>'บันทึกคะแนน ป.6'!CW18</f>
        <v>0</v>
      </c>
      <c r="M17" s="50">
        <f>'บันทึกคะแนน ป.6'!EB18</f>
        <v>0</v>
      </c>
      <c r="N17" s="50">
        <f>'บันทึกคะแนน ป.6'!EC18</f>
        <v>0</v>
      </c>
      <c r="O17" s="50">
        <f>'บันทึกคะแนน ป.6'!ED18</f>
        <v>0</v>
      </c>
      <c r="P17" s="50">
        <f>'บันทึกคะแนน ป.6'!EE18</f>
        <v>0</v>
      </c>
      <c r="Q17" s="50">
        <f>'บันทึกคะแนน ป.6'!EF18</f>
        <v>0</v>
      </c>
      <c r="R17" s="51">
        <f t="shared" si="0"/>
        <v>0</v>
      </c>
      <c r="S17" s="51">
        <f t="shared" si="1"/>
        <v>0</v>
      </c>
      <c r="T17" s="51">
        <f t="shared" si="2"/>
        <v>0</v>
      </c>
      <c r="U17" s="51">
        <f t="shared" si="3"/>
        <v>0</v>
      </c>
      <c r="V17" s="51">
        <f t="shared" si="4"/>
        <v>0</v>
      </c>
      <c r="W17" s="52">
        <f t="shared" si="5"/>
        <v>0</v>
      </c>
      <c r="X17" s="53" t="str">
        <f t="shared" si="10"/>
        <v>ปรับปรุง</v>
      </c>
      <c r="Y17" s="52">
        <f t="shared" si="6"/>
        <v>0</v>
      </c>
      <c r="Z17" s="54" t="str">
        <f t="shared" si="11"/>
        <v>ปรับปรุง</v>
      </c>
      <c r="AA17" s="52">
        <f t="shared" si="7"/>
        <v>0</v>
      </c>
      <c r="AB17" s="57" t="str">
        <f t="shared" si="12"/>
        <v>ปรับปรุง</v>
      </c>
      <c r="AC17" s="52">
        <f t="shared" si="8"/>
        <v>0</v>
      </c>
      <c r="AD17" s="58" t="str">
        <f t="shared" si="13"/>
        <v>ปรับปรุง</v>
      </c>
      <c r="AE17" s="52">
        <f t="shared" si="9"/>
        <v>0</v>
      </c>
      <c r="AF17" s="59" t="str">
        <f t="shared" si="14"/>
        <v>ปรับปรุง</v>
      </c>
    </row>
    <row r="18" spans="1:32" ht="20.25">
      <c r="A18" s="47">
        <f>'บันทึกคะแนน ป.6'!A19</f>
        <v>15</v>
      </c>
      <c r="B18" s="47">
        <f>'บันทึกคะแนน ป.6'!B19</f>
        <v>0</v>
      </c>
      <c r="C18" s="48">
        <f>'บันทึกคะแนน ป.6'!AZ19</f>
        <v>0</v>
      </c>
      <c r="D18" s="48">
        <f>'บันทึกคะแนน ป.6'!BA19</f>
        <v>0</v>
      </c>
      <c r="E18" s="48">
        <f>'บันทึกคะแนน ป.6'!BB19</f>
        <v>0</v>
      </c>
      <c r="F18" s="48">
        <f>'บันทึกคะแนน ป.6'!BC19</f>
        <v>0</v>
      </c>
      <c r="G18" s="48">
        <f>'บันทึกคะแนน ป.6'!BD19</f>
        <v>0</v>
      </c>
      <c r="H18" s="49">
        <f>'บันทึกคะแนน ป.6'!CS19</f>
        <v>0</v>
      </c>
      <c r="I18" s="49">
        <f>'บันทึกคะแนน ป.6'!CT19</f>
        <v>0</v>
      </c>
      <c r="J18" s="49">
        <f>'บันทึกคะแนน ป.6'!CU19</f>
        <v>0</v>
      </c>
      <c r="K18" s="49">
        <f>'บันทึกคะแนน ป.6'!CV19</f>
        <v>0</v>
      </c>
      <c r="L18" s="49">
        <f>'บันทึกคะแนน ป.6'!CW19</f>
        <v>0</v>
      </c>
      <c r="M18" s="50">
        <f>'บันทึกคะแนน ป.6'!EB19</f>
        <v>0</v>
      </c>
      <c r="N18" s="50">
        <f>'บันทึกคะแนน ป.6'!EC19</f>
        <v>0</v>
      </c>
      <c r="O18" s="50">
        <f>'บันทึกคะแนน ป.6'!ED19</f>
        <v>0</v>
      </c>
      <c r="P18" s="50">
        <f>'บันทึกคะแนน ป.6'!EE19</f>
        <v>0</v>
      </c>
      <c r="Q18" s="50">
        <f>'บันทึกคะแนน ป.6'!EF19</f>
        <v>0</v>
      </c>
      <c r="R18" s="51">
        <f t="shared" si="0"/>
        <v>0</v>
      </c>
      <c r="S18" s="51">
        <f t="shared" si="1"/>
        <v>0</v>
      </c>
      <c r="T18" s="51">
        <f t="shared" si="2"/>
        <v>0</v>
      </c>
      <c r="U18" s="51">
        <f t="shared" si="3"/>
        <v>0</v>
      </c>
      <c r="V18" s="51">
        <f t="shared" si="4"/>
        <v>0</v>
      </c>
      <c r="W18" s="52">
        <f t="shared" si="5"/>
        <v>0</v>
      </c>
      <c r="X18" s="53" t="str">
        <f t="shared" si="10"/>
        <v>ปรับปรุง</v>
      </c>
      <c r="Y18" s="52">
        <f t="shared" si="6"/>
        <v>0</v>
      </c>
      <c r="Z18" s="54" t="str">
        <f t="shared" si="11"/>
        <v>ปรับปรุง</v>
      </c>
      <c r="AA18" s="52">
        <f t="shared" si="7"/>
        <v>0</v>
      </c>
      <c r="AB18" s="57" t="str">
        <f t="shared" si="12"/>
        <v>ปรับปรุง</v>
      </c>
      <c r="AC18" s="52">
        <f t="shared" si="8"/>
        <v>0</v>
      </c>
      <c r="AD18" s="58" t="str">
        <f t="shared" si="13"/>
        <v>ปรับปรุง</v>
      </c>
      <c r="AE18" s="52">
        <f t="shared" si="9"/>
        <v>0</v>
      </c>
      <c r="AF18" s="59" t="str">
        <f t="shared" si="14"/>
        <v>ปรับปรุง</v>
      </c>
    </row>
    <row r="19" spans="1:32" ht="20.25">
      <c r="A19" s="47">
        <f>'บันทึกคะแนน ป.6'!A20</f>
        <v>16</v>
      </c>
      <c r="B19" s="47">
        <f>'บันทึกคะแนน ป.6'!B20</f>
        <v>0</v>
      </c>
      <c r="C19" s="48">
        <f>'บันทึกคะแนน ป.6'!AZ20</f>
        <v>0</v>
      </c>
      <c r="D19" s="48">
        <f>'บันทึกคะแนน ป.6'!BA20</f>
        <v>0</v>
      </c>
      <c r="E19" s="48">
        <f>'บันทึกคะแนน ป.6'!BB20</f>
        <v>0</v>
      </c>
      <c r="F19" s="48">
        <f>'บันทึกคะแนน ป.6'!BC20</f>
        <v>0</v>
      </c>
      <c r="G19" s="48">
        <f>'บันทึกคะแนน ป.6'!BD20</f>
        <v>0</v>
      </c>
      <c r="H19" s="49">
        <f>'บันทึกคะแนน ป.6'!CS20</f>
        <v>0</v>
      </c>
      <c r="I19" s="49">
        <f>'บันทึกคะแนน ป.6'!CT20</f>
        <v>0</v>
      </c>
      <c r="J19" s="49">
        <f>'บันทึกคะแนน ป.6'!CU20</f>
        <v>0</v>
      </c>
      <c r="K19" s="49">
        <f>'บันทึกคะแนน ป.6'!CV20</f>
        <v>0</v>
      </c>
      <c r="L19" s="49">
        <f>'บันทึกคะแนน ป.6'!CW20</f>
        <v>0</v>
      </c>
      <c r="M19" s="50">
        <f>'บันทึกคะแนน ป.6'!EB20</f>
        <v>0</v>
      </c>
      <c r="N19" s="50">
        <f>'บันทึกคะแนน ป.6'!EC20</f>
        <v>0</v>
      </c>
      <c r="O19" s="50">
        <f>'บันทึกคะแนน ป.6'!ED20</f>
        <v>0</v>
      </c>
      <c r="P19" s="50">
        <f>'บันทึกคะแนน ป.6'!EE20</f>
        <v>0</v>
      </c>
      <c r="Q19" s="50">
        <f>'บันทึกคะแนน ป.6'!EF20</f>
        <v>0</v>
      </c>
      <c r="R19" s="51">
        <f t="shared" si="0"/>
        <v>0</v>
      </c>
      <c r="S19" s="51">
        <f t="shared" si="1"/>
        <v>0</v>
      </c>
      <c r="T19" s="51">
        <f t="shared" si="2"/>
        <v>0</v>
      </c>
      <c r="U19" s="51">
        <f t="shared" si="3"/>
        <v>0</v>
      </c>
      <c r="V19" s="51">
        <f t="shared" si="4"/>
        <v>0</v>
      </c>
      <c r="W19" s="52">
        <f t="shared" si="5"/>
        <v>0</v>
      </c>
      <c r="X19" s="53" t="str">
        <f t="shared" si="10"/>
        <v>ปรับปรุง</v>
      </c>
      <c r="Y19" s="52">
        <f t="shared" si="6"/>
        <v>0</v>
      </c>
      <c r="Z19" s="54" t="str">
        <f t="shared" si="11"/>
        <v>ปรับปรุง</v>
      </c>
      <c r="AA19" s="52">
        <f t="shared" si="7"/>
        <v>0</v>
      </c>
      <c r="AB19" s="57" t="str">
        <f t="shared" si="12"/>
        <v>ปรับปรุง</v>
      </c>
      <c r="AC19" s="52">
        <f t="shared" si="8"/>
        <v>0</v>
      </c>
      <c r="AD19" s="58" t="str">
        <f t="shared" si="13"/>
        <v>ปรับปรุง</v>
      </c>
      <c r="AE19" s="52">
        <f t="shared" si="9"/>
        <v>0</v>
      </c>
      <c r="AF19" s="59" t="str">
        <f t="shared" si="14"/>
        <v>ปรับปรุง</v>
      </c>
    </row>
    <row r="20" spans="1:32" ht="20.25">
      <c r="A20" s="47">
        <f>'บันทึกคะแนน ป.6'!A21</f>
        <v>17</v>
      </c>
      <c r="B20" s="47">
        <f>'บันทึกคะแนน ป.6'!B21</f>
        <v>0</v>
      </c>
      <c r="C20" s="48">
        <f>'บันทึกคะแนน ป.6'!AZ21</f>
        <v>0</v>
      </c>
      <c r="D20" s="48">
        <f>'บันทึกคะแนน ป.6'!BA21</f>
        <v>0</v>
      </c>
      <c r="E20" s="48">
        <f>'บันทึกคะแนน ป.6'!BB21</f>
        <v>0</v>
      </c>
      <c r="F20" s="48">
        <f>'บันทึกคะแนน ป.6'!BC21</f>
        <v>0</v>
      </c>
      <c r="G20" s="48">
        <f>'บันทึกคะแนน ป.6'!BD21</f>
        <v>0</v>
      </c>
      <c r="H20" s="49">
        <f>'บันทึกคะแนน ป.6'!CS21</f>
        <v>0</v>
      </c>
      <c r="I20" s="49">
        <f>'บันทึกคะแนน ป.6'!CT21</f>
        <v>0</v>
      </c>
      <c r="J20" s="49">
        <f>'บันทึกคะแนน ป.6'!CU21</f>
        <v>0</v>
      </c>
      <c r="K20" s="49">
        <f>'บันทึกคะแนน ป.6'!CV21</f>
        <v>0</v>
      </c>
      <c r="L20" s="49">
        <f>'บันทึกคะแนน ป.6'!CW21</f>
        <v>0</v>
      </c>
      <c r="M20" s="50">
        <f>'บันทึกคะแนน ป.6'!EB21</f>
        <v>0</v>
      </c>
      <c r="N20" s="50">
        <f>'บันทึกคะแนน ป.6'!EC21</f>
        <v>0</v>
      </c>
      <c r="O20" s="50">
        <f>'บันทึกคะแนน ป.6'!ED21</f>
        <v>0</v>
      </c>
      <c r="P20" s="50">
        <f>'บันทึกคะแนน ป.6'!EE21</f>
        <v>0</v>
      </c>
      <c r="Q20" s="50">
        <f>'บันทึกคะแนน ป.6'!EF21</f>
        <v>0</v>
      </c>
      <c r="R20" s="51">
        <f t="shared" si="0"/>
        <v>0</v>
      </c>
      <c r="S20" s="51">
        <f t="shared" si="1"/>
        <v>0</v>
      </c>
      <c r="T20" s="51">
        <f t="shared" si="2"/>
        <v>0</v>
      </c>
      <c r="U20" s="51">
        <f t="shared" si="3"/>
        <v>0</v>
      </c>
      <c r="V20" s="51">
        <f t="shared" si="4"/>
        <v>0</v>
      </c>
      <c r="W20" s="52">
        <f t="shared" si="5"/>
        <v>0</v>
      </c>
      <c r="X20" s="53" t="str">
        <f t="shared" si="10"/>
        <v>ปรับปรุง</v>
      </c>
      <c r="Y20" s="52">
        <f t="shared" si="6"/>
        <v>0</v>
      </c>
      <c r="Z20" s="54" t="str">
        <f t="shared" si="11"/>
        <v>ปรับปรุง</v>
      </c>
      <c r="AA20" s="52">
        <f t="shared" si="7"/>
        <v>0</v>
      </c>
      <c r="AB20" s="57" t="str">
        <f t="shared" si="12"/>
        <v>ปรับปรุง</v>
      </c>
      <c r="AC20" s="52">
        <f t="shared" si="8"/>
        <v>0</v>
      </c>
      <c r="AD20" s="58" t="str">
        <f t="shared" si="13"/>
        <v>ปรับปรุง</v>
      </c>
      <c r="AE20" s="52">
        <f t="shared" si="9"/>
        <v>0</v>
      </c>
      <c r="AF20" s="59" t="str">
        <f t="shared" si="14"/>
        <v>ปรับปรุง</v>
      </c>
    </row>
    <row r="21" spans="1:32" ht="20.25">
      <c r="A21" s="47">
        <f>'บันทึกคะแนน ป.6'!A22</f>
        <v>18</v>
      </c>
      <c r="B21" s="47">
        <f>'บันทึกคะแนน ป.6'!B22</f>
        <v>0</v>
      </c>
      <c r="C21" s="48">
        <f>'บันทึกคะแนน ป.6'!AZ22</f>
        <v>0</v>
      </c>
      <c r="D21" s="48">
        <f>'บันทึกคะแนน ป.6'!BA22</f>
        <v>0</v>
      </c>
      <c r="E21" s="48">
        <f>'บันทึกคะแนน ป.6'!BB22</f>
        <v>0</v>
      </c>
      <c r="F21" s="48">
        <f>'บันทึกคะแนน ป.6'!BC22</f>
        <v>0</v>
      </c>
      <c r="G21" s="48">
        <f>'บันทึกคะแนน ป.6'!BD22</f>
        <v>0</v>
      </c>
      <c r="H21" s="49">
        <f>'บันทึกคะแนน ป.6'!CS22</f>
        <v>0</v>
      </c>
      <c r="I21" s="49">
        <f>'บันทึกคะแนน ป.6'!CT22</f>
        <v>0</v>
      </c>
      <c r="J21" s="49">
        <f>'บันทึกคะแนน ป.6'!CU22</f>
        <v>0</v>
      </c>
      <c r="K21" s="49">
        <f>'บันทึกคะแนน ป.6'!CV22</f>
        <v>0</v>
      </c>
      <c r="L21" s="49">
        <f>'บันทึกคะแนน ป.6'!CW22</f>
        <v>0</v>
      </c>
      <c r="M21" s="50">
        <f>'บันทึกคะแนน ป.6'!EB22</f>
        <v>0</v>
      </c>
      <c r="N21" s="50">
        <f>'บันทึกคะแนน ป.6'!EC22</f>
        <v>0</v>
      </c>
      <c r="O21" s="50">
        <f>'บันทึกคะแนน ป.6'!ED22</f>
        <v>0</v>
      </c>
      <c r="P21" s="50">
        <f>'บันทึกคะแนน ป.6'!EE22</f>
        <v>0</v>
      </c>
      <c r="Q21" s="50">
        <f>'บันทึกคะแนน ป.6'!EF22</f>
        <v>0</v>
      </c>
      <c r="R21" s="51">
        <f t="shared" si="0"/>
        <v>0</v>
      </c>
      <c r="S21" s="51">
        <f t="shared" si="1"/>
        <v>0</v>
      </c>
      <c r="T21" s="51">
        <f t="shared" si="2"/>
        <v>0</v>
      </c>
      <c r="U21" s="51">
        <f t="shared" si="3"/>
        <v>0</v>
      </c>
      <c r="V21" s="51">
        <f t="shared" si="4"/>
        <v>0</v>
      </c>
      <c r="W21" s="52">
        <f t="shared" si="5"/>
        <v>0</v>
      </c>
      <c r="X21" s="53" t="str">
        <f t="shared" si="10"/>
        <v>ปรับปรุง</v>
      </c>
      <c r="Y21" s="52">
        <f t="shared" si="6"/>
        <v>0</v>
      </c>
      <c r="Z21" s="54" t="str">
        <f t="shared" si="11"/>
        <v>ปรับปรุง</v>
      </c>
      <c r="AA21" s="52">
        <f t="shared" si="7"/>
        <v>0</v>
      </c>
      <c r="AB21" s="57" t="str">
        <f t="shared" si="12"/>
        <v>ปรับปรุง</v>
      </c>
      <c r="AC21" s="52">
        <f t="shared" si="8"/>
        <v>0</v>
      </c>
      <c r="AD21" s="58" t="str">
        <f t="shared" si="13"/>
        <v>ปรับปรุง</v>
      </c>
      <c r="AE21" s="52">
        <f t="shared" si="9"/>
        <v>0</v>
      </c>
      <c r="AF21" s="59" t="str">
        <f t="shared" si="14"/>
        <v>ปรับปรุง</v>
      </c>
    </row>
    <row r="22" spans="1:32" ht="20.25">
      <c r="A22" s="47">
        <f>'บันทึกคะแนน ป.6'!A23</f>
        <v>19</v>
      </c>
      <c r="B22" s="47">
        <f>'บันทึกคะแนน ป.6'!B23</f>
        <v>0</v>
      </c>
      <c r="C22" s="48">
        <f>'บันทึกคะแนน ป.6'!AZ23</f>
        <v>0</v>
      </c>
      <c r="D22" s="48">
        <f>'บันทึกคะแนน ป.6'!BA23</f>
        <v>0</v>
      </c>
      <c r="E22" s="48">
        <f>'บันทึกคะแนน ป.6'!BB23</f>
        <v>0</v>
      </c>
      <c r="F22" s="48">
        <f>'บันทึกคะแนน ป.6'!BC23</f>
        <v>0</v>
      </c>
      <c r="G22" s="48">
        <f>'บันทึกคะแนน ป.6'!BD23</f>
        <v>0</v>
      </c>
      <c r="H22" s="49">
        <f>'บันทึกคะแนน ป.6'!CS23</f>
        <v>0</v>
      </c>
      <c r="I22" s="49">
        <f>'บันทึกคะแนน ป.6'!CT23</f>
        <v>0</v>
      </c>
      <c r="J22" s="49">
        <f>'บันทึกคะแนน ป.6'!CU23</f>
        <v>0</v>
      </c>
      <c r="K22" s="49">
        <f>'บันทึกคะแนน ป.6'!CV23</f>
        <v>0</v>
      </c>
      <c r="L22" s="49">
        <f>'บันทึกคะแนน ป.6'!CW23</f>
        <v>0</v>
      </c>
      <c r="M22" s="50">
        <f>'บันทึกคะแนน ป.6'!EB23</f>
        <v>0</v>
      </c>
      <c r="N22" s="50">
        <f>'บันทึกคะแนน ป.6'!EC23</f>
        <v>0</v>
      </c>
      <c r="O22" s="50">
        <f>'บันทึกคะแนน ป.6'!ED23</f>
        <v>0</v>
      </c>
      <c r="P22" s="50">
        <f>'บันทึกคะแนน ป.6'!EE23</f>
        <v>0</v>
      </c>
      <c r="Q22" s="50">
        <f>'บันทึกคะแนน ป.6'!EF23</f>
        <v>0</v>
      </c>
      <c r="R22" s="51">
        <f t="shared" si="0"/>
        <v>0</v>
      </c>
      <c r="S22" s="51">
        <f t="shared" si="1"/>
        <v>0</v>
      </c>
      <c r="T22" s="51">
        <f t="shared" si="2"/>
        <v>0</v>
      </c>
      <c r="U22" s="51">
        <f t="shared" si="3"/>
        <v>0</v>
      </c>
      <c r="V22" s="51">
        <f t="shared" si="4"/>
        <v>0</v>
      </c>
      <c r="W22" s="52">
        <f t="shared" si="5"/>
        <v>0</v>
      </c>
      <c r="X22" s="53" t="str">
        <f t="shared" si="10"/>
        <v>ปรับปรุง</v>
      </c>
      <c r="Y22" s="52">
        <f t="shared" si="6"/>
        <v>0</v>
      </c>
      <c r="Z22" s="54" t="str">
        <f t="shared" si="11"/>
        <v>ปรับปรุง</v>
      </c>
      <c r="AA22" s="52">
        <f t="shared" si="7"/>
        <v>0</v>
      </c>
      <c r="AB22" s="57" t="str">
        <f t="shared" si="12"/>
        <v>ปรับปรุง</v>
      </c>
      <c r="AC22" s="52">
        <f t="shared" si="8"/>
        <v>0</v>
      </c>
      <c r="AD22" s="58" t="str">
        <f t="shared" si="13"/>
        <v>ปรับปรุง</v>
      </c>
      <c r="AE22" s="52">
        <f t="shared" si="9"/>
        <v>0</v>
      </c>
      <c r="AF22" s="59" t="str">
        <f t="shared" si="14"/>
        <v>ปรับปรุง</v>
      </c>
    </row>
    <row r="23" spans="1:32" ht="20.25">
      <c r="A23" s="47">
        <f>'บันทึกคะแนน ป.6'!A24</f>
        <v>20</v>
      </c>
      <c r="B23" s="47">
        <f>'บันทึกคะแนน ป.6'!B24</f>
        <v>0</v>
      </c>
      <c r="C23" s="48">
        <f>'บันทึกคะแนน ป.6'!AZ24</f>
        <v>0</v>
      </c>
      <c r="D23" s="48">
        <f>'บันทึกคะแนน ป.6'!BA24</f>
        <v>0</v>
      </c>
      <c r="E23" s="48">
        <f>'บันทึกคะแนน ป.6'!BB24</f>
        <v>0</v>
      </c>
      <c r="F23" s="48">
        <f>'บันทึกคะแนน ป.6'!BC24</f>
        <v>0</v>
      </c>
      <c r="G23" s="48">
        <f>'บันทึกคะแนน ป.6'!BD24</f>
        <v>0</v>
      </c>
      <c r="H23" s="49">
        <f>'บันทึกคะแนน ป.6'!CS24</f>
        <v>0</v>
      </c>
      <c r="I23" s="49">
        <f>'บันทึกคะแนน ป.6'!CT24</f>
        <v>0</v>
      </c>
      <c r="J23" s="49">
        <f>'บันทึกคะแนน ป.6'!CU24</f>
        <v>0</v>
      </c>
      <c r="K23" s="49">
        <f>'บันทึกคะแนน ป.6'!CV24</f>
        <v>0</v>
      </c>
      <c r="L23" s="49">
        <f>'บันทึกคะแนน ป.6'!CW24</f>
        <v>0</v>
      </c>
      <c r="M23" s="50">
        <f>'บันทึกคะแนน ป.6'!EB24</f>
        <v>0</v>
      </c>
      <c r="N23" s="50">
        <f>'บันทึกคะแนน ป.6'!EC24</f>
        <v>0</v>
      </c>
      <c r="O23" s="50">
        <f>'บันทึกคะแนน ป.6'!ED24</f>
        <v>0</v>
      </c>
      <c r="P23" s="50">
        <f>'บันทึกคะแนน ป.6'!EE24</f>
        <v>0</v>
      </c>
      <c r="Q23" s="50">
        <f>'บันทึกคะแนน ป.6'!EF24</f>
        <v>0</v>
      </c>
      <c r="R23" s="51">
        <f t="shared" si="0"/>
        <v>0</v>
      </c>
      <c r="S23" s="51">
        <f t="shared" si="1"/>
        <v>0</v>
      </c>
      <c r="T23" s="51">
        <f t="shared" si="2"/>
        <v>0</v>
      </c>
      <c r="U23" s="51">
        <f t="shared" si="3"/>
        <v>0</v>
      </c>
      <c r="V23" s="51">
        <f t="shared" si="4"/>
        <v>0</v>
      </c>
      <c r="W23" s="52">
        <f t="shared" si="5"/>
        <v>0</v>
      </c>
      <c r="X23" s="53" t="str">
        <f t="shared" si="10"/>
        <v>ปรับปรุง</v>
      </c>
      <c r="Y23" s="52">
        <f t="shared" si="6"/>
        <v>0</v>
      </c>
      <c r="Z23" s="54" t="str">
        <f t="shared" si="11"/>
        <v>ปรับปรุง</v>
      </c>
      <c r="AA23" s="52">
        <f t="shared" si="7"/>
        <v>0</v>
      </c>
      <c r="AB23" s="57" t="str">
        <f t="shared" si="12"/>
        <v>ปรับปรุง</v>
      </c>
      <c r="AC23" s="52">
        <f t="shared" si="8"/>
        <v>0</v>
      </c>
      <c r="AD23" s="58" t="str">
        <f t="shared" si="13"/>
        <v>ปรับปรุง</v>
      </c>
      <c r="AE23" s="52">
        <f t="shared" si="9"/>
        <v>0</v>
      </c>
      <c r="AF23" s="59" t="str">
        <f t="shared" si="14"/>
        <v>ปรับปรุง</v>
      </c>
    </row>
    <row r="24" spans="1:32" ht="20.25">
      <c r="A24" s="47">
        <f>'บันทึกคะแนน ป.6'!A25</f>
        <v>21</v>
      </c>
      <c r="B24" s="47">
        <f>'บันทึกคะแนน ป.6'!B25</f>
        <v>0</v>
      </c>
      <c r="C24" s="55">
        <f>'บันทึกคะแนน ป.6'!AZ25</f>
        <v>0</v>
      </c>
      <c r="D24" s="55">
        <f>'บันทึกคะแนน ป.6'!BA25</f>
        <v>0</v>
      </c>
      <c r="E24" s="55">
        <f>'บันทึกคะแนน ป.6'!BB25</f>
        <v>0</v>
      </c>
      <c r="F24" s="55">
        <f>'บันทึกคะแนน ป.6'!BC25</f>
        <v>0</v>
      </c>
      <c r="G24" s="55">
        <f>'บันทึกคะแนน ป.6'!BD25</f>
        <v>0</v>
      </c>
      <c r="H24" s="49">
        <f>'บันทึกคะแนน ป.6'!CS25</f>
        <v>0</v>
      </c>
      <c r="I24" s="49">
        <f>'บันทึกคะแนน ป.6'!CT25</f>
        <v>0</v>
      </c>
      <c r="J24" s="49">
        <f>'บันทึกคะแนน ป.6'!CU25</f>
        <v>0</v>
      </c>
      <c r="K24" s="49">
        <f>'บันทึกคะแนน ป.6'!CV25</f>
        <v>0</v>
      </c>
      <c r="L24" s="49">
        <f>'บันทึกคะแนน ป.6'!CW25</f>
        <v>0</v>
      </c>
      <c r="M24" s="50">
        <f>'บันทึกคะแนน ป.6'!EB25</f>
        <v>0</v>
      </c>
      <c r="N24" s="50">
        <f>'บันทึกคะแนน ป.6'!EC25</f>
        <v>0</v>
      </c>
      <c r="O24" s="50">
        <f>'บันทึกคะแนน ป.6'!ED25</f>
        <v>0</v>
      </c>
      <c r="P24" s="50">
        <f>'บันทึกคะแนน ป.6'!EE25</f>
        <v>0</v>
      </c>
      <c r="Q24" s="50">
        <f>'บันทึกคะแนน ป.6'!EF25</f>
        <v>0</v>
      </c>
      <c r="R24" s="51">
        <f t="shared" si="0"/>
        <v>0</v>
      </c>
      <c r="S24" s="51">
        <f t="shared" si="1"/>
        <v>0</v>
      </c>
      <c r="T24" s="51">
        <f t="shared" si="2"/>
        <v>0</v>
      </c>
      <c r="U24" s="51">
        <f t="shared" si="3"/>
        <v>0</v>
      </c>
      <c r="V24" s="51">
        <f t="shared" si="4"/>
        <v>0</v>
      </c>
      <c r="W24" s="52">
        <f t="shared" si="5"/>
        <v>0</v>
      </c>
      <c r="X24" s="53" t="str">
        <f t="shared" si="10"/>
        <v>ปรับปรุง</v>
      </c>
      <c r="Y24" s="52">
        <f t="shared" si="6"/>
        <v>0</v>
      </c>
      <c r="Z24" s="54" t="str">
        <f t="shared" si="11"/>
        <v>ปรับปรุง</v>
      </c>
      <c r="AA24" s="52">
        <f t="shared" si="7"/>
        <v>0</v>
      </c>
      <c r="AB24" s="57" t="str">
        <f t="shared" si="12"/>
        <v>ปรับปรุง</v>
      </c>
      <c r="AC24" s="52">
        <f t="shared" si="8"/>
        <v>0</v>
      </c>
      <c r="AD24" s="58" t="str">
        <f t="shared" si="13"/>
        <v>ปรับปรุง</v>
      </c>
      <c r="AE24" s="52">
        <f t="shared" si="9"/>
        <v>0</v>
      </c>
      <c r="AF24" s="59" t="str">
        <f t="shared" si="14"/>
        <v>ปรับปรุง</v>
      </c>
    </row>
    <row r="25" spans="1:32" ht="20.25">
      <c r="A25" s="47">
        <f>'บันทึกคะแนน ป.6'!A26</f>
        <v>22</v>
      </c>
      <c r="B25" s="47">
        <f>'บันทึกคะแนน ป.6'!B26</f>
        <v>0</v>
      </c>
      <c r="C25" s="55">
        <f>'บันทึกคะแนน ป.6'!AZ26</f>
        <v>0</v>
      </c>
      <c r="D25" s="55">
        <f>'บันทึกคะแนน ป.6'!BA26</f>
        <v>0</v>
      </c>
      <c r="E25" s="55">
        <f>'บันทึกคะแนน ป.6'!BB26</f>
        <v>0</v>
      </c>
      <c r="F25" s="55">
        <f>'บันทึกคะแนน ป.6'!BC26</f>
        <v>0</v>
      </c>
      <c r="G25" s="55">
        <f>'บันทึกคะแนน ป.6'!BD26</f>
        <v>0</v>
      </c>
      <c r="H25" s="49">
        <f>'บันทึกคะแนน ป.6'!CS26</f>
        <v>0</v>
      </c>
      <c r="I25" s="49">
        <f>'บันทึกคะแนน ป.6'!CT26</f>
        <v>0</v>
      </c>
      <c r="J25" s="49">
        <f>'บันทึกคะแนน ป.6'!CU26</f>
        <v>0</v>
      </c>
      <c r="K25" s="49">
        <f>'บันทึกคะแนน ป.6'!CV26</f>
        <v>0</v>
      </c>
      <c r="L25" s="49">
        <f>'บันทึกคะแนน ป.6'!CW26</f>
        <v>0</v>
      </c>
      <c r="M25" s="50">
        <f>'บันทึกคะแนน ป.6'!EB26</f>
        <v>0</v>
      </c>
      <c r="N25" s="50">
        <f>'บันทึกคะแนน ป.6'!EC26</f>
        <v>0</v>
      </c>
      <c r="O25" s="50">
        <f>'บันทึกคะแนน ป.6'!ED26</f>
        <v>0</v>
      </c>
      <c r="P25" s="50">
        <f>'บันทึกคะแนน ป.6'!EE26</f>
        <v>0</v>
      </c>
      <c r="Q25" s="50">
        <f>'บันทึกคะแนน ป.6'!EF26</f>
        <v>0</v>
      </c>
      <c r="R25" s="51">
        <f t="shared" si="0"/>
        <v>0</v>
      </c>
      <c r="S25" s="51">
        <f t="shared" si="1"/>
        <v>0</v>
      </c>
      <c r="T25" s="51">
        <f t="shared" si="2"/>
        <v>0</v>
      </c>
      <c r="U25" s="51">
        <f t="shared" si="3"/>
        <v>0</v>
      </c>
      <c r="V25" s="51">
        <f t="shared" si="4"/>
        <v>0</v>
      </c>
      <c r="W25" s="52">
        <f t="shared" si="5"/>
        <v>0</v>
      </c>
      <c r="X25" s="53" t="str">
        <f t="shared" si="10"/>
        <v>ปรับปรุง</v>
      </c>
      <c r="Y25" s="52">
        <f t="shared" si="6"/>
        <v>0</v>
      </c>
      <c r="Z25" s="54" t="str">
        <f t="shared" si="11"/>
        <v>ปรับปรุง</v>
      </c>
      <c r="AA25" s="52">
        <f t="shared" si="7"/>
        <v>0</v>
      </c>
      <c r="AB25" s="57" t="str">
        <f t="shared" si="12"/>
        <v>ปรับปรุง</v>
      </c>
      <c r="AC25" s="52">
        <f t="shared" si="8"/>
        <v>0</v>
      </c>
      <c r="AD25" s="58" t="str">
        <f t="shared" si="13"/>
        <v>ปรับปรุง</v>
      </c>
      <c r="AE25" s="52">
        <f t="shared" si="9"/>
        <v>0</v>
      </c>
      <c r="AF25" s="59" t="str">
        <f t="shared" si="14"/>
        <v>ปรับปรุง</v>
      </c>
    </row>
    <row r="26" spans="1:32" ht="20.25">
      <c r="A26" s="47">
        <f>'บันทึกคะแนน ป.6'!A27</f>
        <v>23</v>
      </c>
      <c r="B26" s="47">
        <f>'บันทึกคะแนน ป.6'!B27</f>
        <v>0</v>
      </c>
      <c r="C26" s="55">
        <f>'บันทึกคะแนน ป.6'!AZ27</f>
        <v>0</v>
      </c>
      <c r="D26" s="55">
        <f>'บันทึกคะแนน ป.6'!BA27</f>
        <v>0</v>
      </c>
      <c r="E26" s="55">
        <f>'บันทึกคะแนน ป.6'!BB27</f>
        <v>0</v>
      </c>
      <c r="F26" s="55">
        <f>'บันทึกคะแนน ป.6'!BC27</f>
        <v>0</v>
      </c>
      <c r="G26" s="55">
        <f>'บันทึกคะแนน ป.6'!BD27</f>
        <v>0</v>
      </c>
      <c r="H26" s="49">
        <f>'บันทึกคะแนน ป.6'!CS27</f>
        <v>0</v>
      </c>
      <c r="I26" s="49">
        <f>'บันทึกคะแนน ป.6'!CT27</f>
        <v>0</v>
      </c>
      <c r="J26" s="49">
        <f>'บันทึกคะแนน ป.6'!CU27</f>
        <v>0</v>
      </c>
      <c r="K26" s="49">
        <f>'บันทึกคะแนน ป.6'!CV27</f>
        <v>0</v>
      </c>
      <c r="L26" s="49">
        <f>'บันทึกคะแนน ป.6'!CW27</f>
        <v>0</v>
      </c>
      <c r="M26" s="50">
        <f>'บันทึกคะแนน ป.6'!EB27</f>
        <v>0</v>
      </c>
      <c r="N26" s="50">
        <f>'บันทึกคะแนน ป.6'!EC27</f>
        <v>0</v>
      </c>
      <c r="O26" s="50">
        <f>'บันทึกคะแนน ป.6'!ED27</f>
        <v>0</v>
      </c>
      <c r="P26" s="50">
        <f>'บันทึกคะแนน ป.6'!EE27</f>
        <v>0</v>
      </c>
      <c r="Q26" s="50">
        <f>'บันทึกคะแนน ป.6'!EF27</f>
        <v>0</v>
      </c>
      <c r="R26" s="51">
        <f t="shared" si="0"/>
        <v>0</v>
      </c>
      <c r="S26" s="51">
        <f t="shared" si="1"/>
        <v>0</v>
      </c>
      <c r="T26" s="51">
        <f t="shared" si="2"/>
        <v>0</v>
      </c>
      <c r="U26" s="51">
        <f t="shared" si="3"/>
        <v>0</v>
      </c>
      <c r="V26" s="51">
        <f t="shared" si="4"/>
        <v>0</v>
      </c>
      <c r="W26" s="52">
        <f t="shared" si="5"/>
        <v>0</v>
      </c>
      <c r="X26" s="53" t="str">
        <f t="shared" si="10"/>
        <v>ปรับปรุง</v>
      </c>
      <c r="Y26" s="52">
        <f t="shared" si="6"/>
        <v>0</v>
      </c>
      <c r="Z26" s="54" t="str">
        <f t="shared" si="11"/>
        <v>ปรับปรุง</v>
      </c>
      <c r="AA26" s="52">
        <f t="shared" si="7"/>
        <v>0</v>
      </c>
      <c r="AB26" s="57" t="str">
        <f t="shared" si="12"/>
        <v>ปรับปรุง</v>
      </c>
      <c r="AC26" s="52">
        <f t="shared" si="8"/>
        <v>0</v>
      </c>
      <c r="AD26" s="58" t="str">
        <f t="shared" si="13"/>
        <v>ปรับปรุง</v>
      </c>
      <c r="AE26" s="52">
        <f t="shared" si="9"/>
        <v>0</v>
      </c>
      <c r="AF26" s="59" t="str">
        <f t="shared" si="14"/>
        <v>ปรับปรุง</v>
      </c>
    </row>
    <row r="27" spans="1:32" ht="20.25">
      <c r="A27" s="47">
        <f>'บันทึกคะแนน ป.6'!A28</f>
        <v>24</v>
      </c>
      <c r="B27" s="47">
        <f>'บันทึกคะแนน ป.6'!B28</f>
        <v>0</v>
      </c>
      <c r="C27" s="55">
        <f>'บันทึกคะแนน ป.6'!AZ28</f>
        <v>0</v>
      </c>
      <c r="D27" s="55">
        <f>'บันทึกคะแนน ป.6'!BA28</f>
        <v>0</v>
      </c>
      <c r="E27" s="55">
        <f>'บันทึกคะแนน ป.6'!BB28</f>
        <v>0</v>
      </c>
      <c r="F27" s="55">
        <f>'บันทึกคะแนน ป.6'!BC28</f>
        <v>0</v>
      </c>
      <c r="G27" s="55">
        <f>'บันทึกคะแนน ป.6'!BD28</f>
        <v>0</v>
      </c>
      <c r="H27" s="49">
        <f>'บันทึกคะแนน ป.6'!CS28</f>
        <v>0</v>
      </c>
      <c r="I27" s="49">
        <f>'บันทึกคะแนน ป.6'!CT28</f>
        <v>0</v>
      </c>
      <c r="J27" s="49">
        <f>'บันทึกคะแนน ป.6'!CU28</f>
        <v>0</v>
      </c>
      <c r="K27" s="49">
        <f>'บันทึกคะแนน ป.6'!CV28</f>
        <v>0</v>
      </c>
      <c r="L27" s="49">
        <f>'บันทึกคะแนน ป.6'!CW28</f>
        <v>0</v>
      </c>
      <c r="M27" s="50">
        <f>'บันทึกคะแนน ป.6'!EB28</f>
        <v>0</v>
      </c>
      <c r="N27" s="50">
        <f>'บันทึกคะแนน ป.6'!EC28</f>
        <v>0</v>
      </c>
      <c r="O27" s="50">
        <f>'บันทึกคะแนน ป.6'!ED28</f>
        <v>0</v>
      </c>
      <c r="P27" s="50">
        <f>'บันทึกคะแนน ป.6'!EE28</f>
        <v>0</v>
      </c>
      <c r="Q27" s="50">
        <f>'บันทึกคะแนน ป.6'!EF28</f>
        <v>0</v>
      </c>
      <c r="R27" s="51">
        <f t="shared" si="0"/>
        <v>0</v>
      </c>
      <c r="S27" s="51">
        <f t="shared" si="1"/>
        <v>0</v>
      </c>
      <c r="T27" s="51">
        <f t="shared" si="2"/>
        <v>0</v>
      </c>
      <c r="U27" s="51">
        <f t="shared" si="3"/>
        <v>0</v>
      </c>
      <c r="V27" s="51">
        <f t="shared" si="4"/>
        <v>0</v>
      </c>
      <c r="W27" s="52">
        <f t="shared" si="5"/>
        <v>0</v>
      </c>
      <c r="X27" s="53" t="str">
        <f t="shared" si="10"/>
        <v>ปรับปรุง</v>
      </c>
      <c r="Y27" s="52">
        <f t="shared" si="6"/>
        <v>0</v>
      </c>
      <c r="Z27" s="54" t="str">
        <f t="shared" si="11"/>
        <v>ปรับปรุง</v>
      </c>
      <c r="AA27" s="52">
        <f t="shared" si="7"/>
        <v>0</v>
      </c>
      <c r="AB27" s="57" t="str">
        <f t="shared" si="12"/>
        <v>ปรับปรุง</v>
      </c>
      <c r="AC27" s="52">
        <f t="shared" si="8"/>
        <v>0</v>
      </c>
      <c r="AD27" s="58" t="str">
        <f t="shared" si="13"/>
        <v>ปรับปรุง</v>
      </c>
      <c r="AE27" s="52">
        <f t="shared" si="9"/>
        <v>0</v>
      </c>
      <c r="AF27" s="59" t="str">
        <f t="shared" si="14"/>
        <v>ปรับปรุง</v>
      </c>
    </row>
    <row r="28" spans="1:32" ht="20.25">
      <c r="A28" s="47">
        <f>'บันทึกคะแนน ป.6'!A29</f>
        <v>25</v>
      </c>
      <c r="B28" s="47">
        <f>'บันทึกคะแนน ป.6'!B29</f>
        <v>0</v>
      </c>
      <c r="C28" s="55">
        <f>'บันทึกคะแนน ป.6'!AZ29</f>
        <v>0</v>
      </c>
      <c r="D28" s="55">
        <f>'บันทึกคะแนน ป.6'!BA29</f>
        <v>0</v>
      </c>
      <c r="E28" s="55">
        <f>'บันทึกคะแนน ป.6'!BB29</f>
        <v>0</v>
      </c>
      <c r="F28" s="55">
        <f>'บันทึกคะแนน ป.6'!BC29</f>
        <v>0</v>
      </c>
      <c r="G28" s="55">
        <f>'บันทึกคะแนน ป.6'!BD29</f>
        <v>0</v>
      </c>
      <c r="H28" s="49">
        <f>'บันทึกคะแนน ป.6'!CS29</f>
        <v>0</v>
      </c>
      <c r="I28" s="49">
        <f>'บันทึกคะแนน ป.6'!CT29</f>
        <v>0</v>
      </c>
      <c r="J28" s="49">
        <f>'บันทึกคะแนน ป.6'!CU29</f>
        <v>0</v>
      </c>
      <c r="K28" s="49">
        <f>'บันทึกคะแนน ป.6'!CV29</f>
        <v>0</v>
      </c>
      <c r="L28" s="49">
        <f>'บันทึกคะแนน ป.6'!CW29</f>
        <v>0</v>
      </c>
      <c r="M28" s="50">
        <f>'บันทึกคะแนน ป.6'!EB29</f>
        <v>0</v>
      </c>
      <c r="N28" s="50">
        <f>'บันทึกคะแนน ป.6'!EC29</f>
        <v>0</v>
      </c>
      <c r="O28" s="50">
        <f>'บันทึกคะแนน ป.6'!ED29</f>
        <v>0</v>
      </c>
      <c r="P28" s="50">
        <f>'บันทึกคะแนน ป.6'!EE29</f>
        <v>0</v>
      </c>
      <c r="Q28" s="50">
        <f>'บันทึกคะแนน ป.6'!EF29</f>
        <v>0</v>
      </c>
      <c r="R28" s="51">
        <f t="shared" si="0"/>
        <v>0</v>
      </c>
      <c r="S28" s="51">
        <f t="shared" si="1"/>
        <v>0</v>
      </c>
      <c r="T28" s="51">
        <f t="shared" si="2"/>
        <v>0</v>
      </c>
      <c r="U28" s="51">
        <f t="shared" si="3"/>
        <v>0</v>
      </c>
      <c r="V28" s="51">
        <f t="shared" si="4"/>
        <v>0</v>
      </c>
      <c r="W28" s="52">
        <f t="shared" si="5"/>
        <v>0</v>
      </c>
      <c r="X28" s="53" t="str">
        <f t="shared" si="10"/>
        <v>ปรับปรุง</v>
      </c>
      <c r="Y28" s="52">
        <f t="shared" si="6"/>
        <v>0</v>
      </c>
      <c r="Z28" s="54" t="str">
        <f t="shared" si="11"/>
        <v>ปรับปรุง</v>
      </c>
      <c r="AA28" s="52">
        <f t="shared" si="7"/>
        <v>0</v>
      </c>
      <c r="AB28" s="57" t="str">
        <f t="shared" si="12"/>
        <v>ปรับปรุง</v>
      </c>
      <c r="AC28" s="52">
        <f t="shared" si="8"/>
        <v>0</v>
      </c>
      <c r="AD28" s="58" t="str">
        <f t="shared" si="13"/>
        <v>ปรับปรุง</v>
      </c>
      <c r="AE28" s="52">
        <f t="shared" si="9"/>
        <v>0</v>
      </c>
      <c r="AF28" s="59" t="str">
        <f t="shared" si="14"/>
        <v>ปรับปรุง</v>
      </c>
    </row>
    <row r="29" spans="1:32" ht="20.25">
      <c r="A29" s="47">
        <f>'บันทึกคะแนน ป.6'!A30</f>
        <v>26</v>
      </c>
      <c r="B29" s="47">
        <f>'บันทึกคะแนน ป.6'!B30</f>
        <v>0</v>
      </c>
      <c r="C29" s="55">
        <f>'บันทึกคะแนน ป.6'!AZ30</f>
        <v>0</v>
      </c>
      <c r="D29" s="55">
        <f>'บันทึกคะแนน ป.6'!BA30</f>
        <v>0</v>
      </c>
      <c r="E29" s="55">
        <f>'บันทึกคะแนน ป.6'!BB30</f>
        <v>0</v>
      </c>
      <c r="F29" s="55">
        <f>'บันทึกคะแนน ป.6'!BC30</f>
        <v>0</v>
      </c>
      <c r="G29" s="55">
        <f>'บันทึกคะแนน ป.6'!BD30</f>
        <v>0</v>
      </c>
      <c r="H29" s="49">
        <f>'บันทึกคะแนน ป.6'!CS30</f>
        <v>0</v>
      </c>
      <c r="I29" s="49">
        <f>'บันทึกคะแนน ป.6'!CT30</f>
        <v>0</v>
      </c>
      <c r="J29" s="49">
        <f>'บันทึกคะแนน ป.6'!CU30</f>
        <v>0</v>
      </c>
      <c r="K29" s="49">
        <f>'บันทึกคะแนน ป.6'!CV30</f>
        <v>0</v>
      </c>
      <c r="L29" s="49">
        <f>'บันทึกคะแนน ป.6'!CW30</f>
        <v>0</v>
      </c>
      <c r="M29" s="50">
        <f>'บันทึกคะแนน ป.6'!EB30</f>
        <v>0</v>
      </c>
      <c r="N29" s="50">
        <f>'บันทึกคะแนน ป.6'!EC30</f>
        <v>0</v>
      </c>
      <c r="O29" s="50">
        <f>'บันทึกคะแนน ป.6'!ED30</f>
        <v>0</v>
      </c>
      <c r="P29" s="50">
        <f>'บันทึกคะแนน ป.6'!EE30</f>
        <v>0</v>
      </c>
      <c r="Q29" s="50">
        <f>'บันทึกคะแนน ป.6'!EF30</f>
        <v>0</v>
      </c>
      <c r="R29" s="51">
        <f t="shared" si="0"/>
        <v>0</v>
      </c>
      <c r="S29" s="51">
        <f t="shared" si="1"/>
        <v>0</v>
      </c>
      <c r="T29" s="51">
        <f t="shared" si="2"/>
        <v>0</v>
      </c>
      <c r="U29" s="51">
        <f t="shared" si="3"/>
        <v>0</v>
      </c>
      <c r="V29" s="51">
        <f t="shared" si="4"/>
        <v>0</v>
      </c>
      <c r="W29" s="52">
        <f t="shared" si="5"/>
        <v>0</v>
      </c>
      <c r="X29" s="53" t="str">
        <f t="shared" si="10"/>
        <v>ปรับปรุง</v>
      </c>
      <c r="Y29" s="52">
        <f t="shared" si="6"/>
        <v>0</v>
      </c>
      <c r="Z29" s="54" t="str">
        <f t="shared" si="11"/>
        <v>ปรับปรุง</v>
      </c>
      <c r="AA29" s="52">
        <f t="shared" si="7"/>
        <v>0</v>
      </c>
      <c r="AB29" s="57" t="str">
        <f t="shared" si="12"/>
        <v>ปรับปรุง</v>
      </c>
      <c r="AC29" s="52">
        <f t="shared" si="8"/>
        <v>0</v>
      </c>
      <c r="AD29" s="58" t="str">
        <f t="shared" si="13"/>
        <v>ปรับปรุง</v>
      </c>
      <c r="AE29" s="52">
        <f t="shared" si="9"/>
        <v>0</v>
      </c>
      <c r="AF29" s="59" t="str">
        <f t="shared" si="14"/>
        <v>ปรับปรุง</v>
      </c>
    </row>
    <row r="30" spans="1:32" ht="20.25">
      <c r="A30" s="47">
        <f>'บันทึกคะแนน ป.6'!A31</f>
        <v>27</v>
      </c>
      <c r="B30" s="47">
        <f>'บันทึกคะแนน ป.6'!B31</f>
        <v>0</v>
      </c>
      <c r="C30" s="55">
        <f>'บันทึกคะแนน ป.6'!AZ31</f>
        <v>0</v>
      </c>
      <c r="D30" s="55">
        <f>'บันทึกคะแนน ป.6'!BA31</f>
        <v>0</v>
      </c>
      <c r="E30" s="55">
        <f>'บันทึกคะแนน ป.6'!BB31</f>
        <v>0</v>
      </c>
      <c r="F30" s="55">
        <f>'บันทึกคะแนน ป.6'!BC31</f>
        <v>0</v>
      </c>
      <c r="G30" s="55">
        <f>'บันทึกคะแนน ป.6'!BD31</f>
        <v>0</v>
      </c>
      <c r="H30" s="49">
        <f>'บันทึกคะแนน ป.6'!CS31</f>
        <v>0</v>
      </c>
      <c r="I30" s="49">
        <f>'บันทึกคะแนน ป.6'!CT31</f>
        <v>0</v>
      </c>
      <c r="J30" s="49">
        <f>'บันทึกคะแนน ป.6'!CU31</f>
        <v>0</v>
      </c>
      <c r="K30" s="49">
        <f>'บันทึกคะแนน ป.6'!CV31</f>
        <v>0</v>
      </c>
      <c r="L30" s="49">
        <f>'บันทึกคะแนน ป.6'!CW31</f>
        <v>0</v>
      </c>
      <c r="M30" s="50">
        <f>'บันทึกคะแนน ป.6'!EB31</f>
        <v>0</v>
      </c>
      <c r="N30" s="50">
        <f>'บันทึกคะแนน ป.6'!EC31</f>
        <v>0</v>
      </c>
      <c r="O30" s="50">
        <f>'บันทึกคะแนน ป.6'!ED31</f>
        <v>0</v>
      </c>
      <c r="P30" s="50">
        <f>'บันทึกคะแนน ป.6'!EE31</f>
        <v>0</v>
      </c>
      <c r="Q30" s="50">
        <f>'บันทึกคะแนน ป.6'!EF31</f>
        <v>0</v>
      </c>
      <c r="R30" s="51">
        <f t="shared" si="0"/>
        <v>0</v>
      </c>
      <c r="S30" s="51">
        <f t="shared" si="1"/>
        <v>0</v>
      </c>
      <c r="T30" s="51">
        <f t="shared" si="2"/>
        <v>0</v>
      </c>
      <c r="U30" s="51">
        <f t="shared" si="3"/>
        <v>0</v>
      </c>
      <c r="V30" s="51">
        <f t="shared" si="4"/>
        <v>0</v>
      </c>
      <c r="W30" s="52">
        <f t="shared" si="5"/>
        <v>0</v>
      </c>
      <c r="X30" s="53" t="str">
        <f t="shared" si="10"/>
        <v>ปรับปรุง</v>
      </c>
      <c r="Y30" s="52">
        <f t="shared" si="6"/>
        <v>0</v>
      </c>
      <c r="Z30" s="54" t="str">
        <f t="shared" si="11"/>
        <v>ปรับปรุง</v>
      </c>
      <c r="AA30" s="52">
        <f t="shared" si="7"/>
        <v>0</v>
      </c>
      <c r="AB30" s="57" t="str">
        <f t="shared" si="12"/>
        <v>ปรับปรุง</v>
      </c>
      <c r="AC30" s="52">
        <f t="shared" si="8"/>
        <v>0</v>
      </c>
      <c r="AD30" s="58" t="str">
        <f t="shared" si="13"/>
        <v>ปรับปรุง</v>
      </c>
      <c r="AE30" s="52">
        <f t="shared" si="9"/>
        <v>0</v>
      </c>
      <c r="AF30" s="59" t="str">
        <f t="shared" si="14"/>
        <v>ปรับปรุง</v>
      </c>
    </row>
    <row r="31" spans="1:32" ht="20.25">
      <c r="A31" s="47">
        <f>'บันทึกคะแนน ป.6'!A32</f>
        <v>28</v>
      </c>
      <c r="B31" s="47">
        <f>'บันทึกคะแนน ป.6'!B32</f>
        <v>0</v>
      </c>
      <c r="C31" s="55">
        <f>'บันทึกคะแนน ป.6'!AZ32</f>
        <v>0</v>
      </c>
      <c r="D31" s="55">
        <f>'บันทึกคะแนน ป.6'!BA32</f>
        <v>0</v>
      </c>
      <c r="E31" s="55">
        <f>'บันทึกคะแนน ป.6'!BB32</f>
        <v>0</v>
      </c>
      <c r="F31" s="55">
        <f>'บันทึกคะแนน ป.6'!BC32</f>
        <v>0</v>
      </c>
      <c r="G31" s="55">
        <f>'บันทึกคะแนน ป.6'!BD32</f>
        <v>0</v>
      </c>
      <c r="H31" s="49">
        <f>'บันทึกคะแนน ป.6'!CS32</f>
        <v>0</v>
      </c>
      <c r="I31" s="49">
        <f>'บันทึกคะแนน ป.6'!CT32</f>
        <v>0</v>
      </c>
      <c r="J31" s="49">
        <f>'บันทึกคะแนน ป.6'!CU32</f>
        <v>0</v>
      </c>
      <c r="K31" s="49">
        <f>'บันทึกคะแนน ป.6'!CV32</f>
        <v>0</v>
      </c>
      <c r="L31" s="49">
        <f>'บันทึกคะแนน ป.6'!CW32</f>
        <v>0</v>
      </c>
      <c r="M31" s="50">
        <f>'บันทึกคะแนน ป.6'!EB32</f>
        <v>0</v>
      </c>
      <c r="N31" s="50">
        <f>'บันทึกคะแนน ป.6'!EC32</f>
        <v>0</v>
      </c>
      <c r="O31" s="50">
        <f>'บันทึกคะแนน ป.6'!ED32</f>
        <v>0</v>
      </c>
      <c r="P31" s="50">
        <f>'บันทึกคะแนน ป.6'!EE32</f>
        <v>0</v>
      </c>
      <c r="Q31" s="50">
        <f>'บันทึกคะแนน ป.6'!EF32</f>
        <v>0</v>
      </c>
      <c r="R31" s="51">
        <f t="shared" si="0"/>
        <v>0</v>
      </c>
      <c r="S31" s="51">
        <f t="shared" si="1"/>
        <v>0</v>
      </c>
      <c r="T31" s="51">
        <f t="shared" si="2"/>
        <v>0</v>
      </c>
      <c r="U31" s="51">
        <f t="shared" si="3"/>
        <v>0</v>
      </c>
      <c r="V31" s="51">
        <f t="shared" si="4"/>
        <v>0</v>
      </c>
      <c r="W31" s="52">
        <f t="shared" si="5"/>
        <v>0</v>
      </c>
      <c r="X31" s="53" t="str">
        <f t="shared" si="10"/>
        <v>ปรับปรุง</v>
      </c>
      <c r="Y31" s="52">
        <f t="shared" si="6"/>
        <v>0</v>
      </c>
      <c r="Z31" s="54" t="str">
        <f t="shared" si="11"/>
        <v>ปรับปรุง</v>
      </c>
      <c r="AA31" s="52">
        <f t="shared" si="7"/>
        <v>0</v>
      </c>
      <c r="AB31" s="57" t="str">
        <f t="shared" si="12"/>
        <v>ปรับปรุง</v>
      </c>
      <c r="AC31" s="52">
        <f t="shared" si="8"/>
        <v>0</v>
      </c>
      <c r="AD31" s="58" t="str">
        <f t="shared" si="13"/>
        <v>ปรับปรุง</v>
      </c>
      <c r="AE31" s="52">
        <f t="shared" si="9"/>
        <v>0</v>
      </c>
      <c r="AF31" s="59" t="str">
        <f t="shared" si="14"/>
        <v>ปรับปรุง</v>
      </c>
    </row>
    <row r="32" spans="1:32" ht="20.25">
      <c r="A32" s="47">
        <f>'บันทึกคะแนน ป.6'!A33</f>
        <v>29</v>
      </c>
      <c r="B32" s="47">
        <f>'บันทึกคะแนน ป.6'!B33</f>
        <v>0</v>
      </c>
      <c r="C32" s="55">
        <f>'บันทึกคะแนน ป.6'!AZ33</f>
        <v>0</v>
      </c>
      <c r="D32" s="55">
        <f>'บันทึกคะแนน ป.6'!BA33</f>
        <v>0</v>
      </c>
      <c r="E32" s="55">
        <f>'บันทึกคะแนน ป.6'!BB33</f>
        <v>0</v>
      </c>
      <c r="F32" s="55">
        <f>'บันทึกคะแนน ป.6'!BC33</f>
        <v>0</v>
      </c>
      <c r="G32" s="55">
        <f>'บันทึกคะแนน ป.6'!BD33</f>
        <v>0</v>
      </c>
      <c r="H32" s="49">
        <f>'บันทึกคะแนน ป.6'!CS33</f>
        <v>0</v>
      </c>
      <c r="I32" s="49">
        <f>'บันทึกคะแนน ป.6'!CT33</f>
        <v>0</v>
      </c>
      <c r="J32" s="49">
        <f>'บันทึกคะแนน ป.6'!CU33</f>
        <v>0</v>
      </c>
      <c r="K32" s="49">
        <f>'บันทึกคะแนน ป.6'!CV33</f>
        <v>0</v>
      </c>
      <c r="L32" s="49">
        <f>'บันทึกคะแนน ป.6'!CW33</f>
        <v>0</v>
      </c>
      <c r="M32" s="50">
        <f>'บันทึกคะแนน ป.6'!EB33</f>
        <v>0</v>
      </c>
      <c r="N32" s="50">
        <f>'บันทึกคะแนน ป.6'!EC33</f>
        <v>0</v>
      </c>
      <c r="O32" s="50">
        <f>'บันทึกคะแนน ป.6'!ED33</f>
        <v>0</v>
      </c>
      <c r="P32" s="50">
        <f>'บันทึกคะแนน ป.6'!EE33</f>
        <v>0</v>
      </c>
      <c r="Q32" s="50">
        <f>'บันทึกคะแนน ป.6'!EF33</f>
        <v>0</v>
      </c>
      <c r="R32" s="51">
        <f t="shared" si="0"/>
        <v>0</v>
      </c>
      <c r="S32" s="51">
        <f t="shared" si="1"/>
        <v>0</v>
      </c>
      <c r="T32" s="51">
        <f t="shared" si="2"/>
        <v>0</v>
      </c>
      <c r="U32" s="51">
        <f t="shared" si="3"/>
        <v>0</v>
      </c>
      <c r="V32" s="51">
        <f t="shared" si="4"/>
        <v>0</v>
      </c>
      <c r="W32" s="52">
        <f t="shared" si="5"/>
        <v>0</v>
      </c>
      <c r="X32" s="53" t="str">
        <f t="shared" si="10"/>
        <v>ปรับปรุง</v>
      </c>
      <c r="Y32" s="52">
        <f t="shared" si="6"/>
        <v>0</v>
      </c>
      <c r="Z32" s="54" t="str">
        <f t="shared" si="11"/>
        <v>ปรับปรุง</v>
      </c>
      <c r="AA32" s="52">
        <f t="shared" si="7"/>
        <v>0</v>
      </c>
      <c r="AB32" s="57" t="str">
        <f t="shared" si="12"/>
        <v>ปรับปรุง</v>
      </c>
      <c r="AC32" s="52">
        <f t="shared" si="8"/>
        <v>0</v>
      </c>
      <c r="AD32" s="58" t="str">
        <f t="shared" si="13"/>
        <v>ปรับปรุง</v>
      </c>
      <c r="AE32" s="52">
        <f t="shared" si="9"/>
        <v>0</v>
      </c>
      <c r="AF32" s="59" t="str">
        <f t="shared" si="14"/>
        <v>ปรับปรุง</v>
      </c>
    </row>
    <row r="33" spans="1:32" ht="20.25">
      <c r="A33" s="47">
        <f>'บันทึกคะแนน ป.6'!A34</f>
        <v>30</v>
      </c>
      <c r="B33" s="47">
        <f>'บันทึกคะแนน ป.6'!B34</f>
        <v>0</v>
      </c>
      <c r="C33" s="55">
        <f>'บันทึกคะแนน ป.6'!AZ34</f>
        <v>0</v>
      </c>
      <c r="D33" s="55">
        <f>'บันทึกคะแนน ป.6'!BA34</f>
        <v>0</v>
      </c>
      <c r="E33" s="55">
        <f>'บันทึกคะแนน ป.6'!BB34</f>
        <v>0</v>
      </c>
      <c r="F33" s="55">
        <f>'บันทึกคะแนน ป.6'!BC34</f>
        <v>0</v>
      </c>
      <c r="G33" s="55">
        <f>'บันทึกคะแนน ป.6'!BD34</f>
        <v>0</v>
      </c>
      <c r="H33" s="49">
        <f>'บันทึกคะแนน ป.6'!CS34</f>
        <v>0</v>
      </c>
      <c r="I33" s="49">
        <f>'บันทึกคะแนน ป.6'!CT34</f>
        <v>0</v>
      </c>
      <c r="J33" s="49">
        <f>'บันทึกคะแนน ป.6'!CU34</f>
        <v>0</v>
      </c>
      <c r="K33" s="49">
        <f>'บันทึกคะแนน ป.6'!CV34</f>
        <v>0</v>
      </c>
      <c r="L33" s="49">
        <f>'บันทึกคะแนน ป.6'!CW34</f>
        <v>0</v>
      </c>
      <c r="M33" s="50">
        <f>'บันทึกคะแนน ป.6'!EB34</f>
        <v>0</v>
      </c>
      <c r="N33" s="50">
        <f>'บันทึกคะแนน ป.6'!EC34</f>
        <v>0</v>
      </c>
      <c r="O33" s="50">
        <f>'บันทึกคะแนน ป.6'!ED34</f>
        <v>0</v>
      </c>
      <c r="P33" s="50">
        <f>'บันทึกคะแนน ป.6'!EE34</f>
        <v>0</v>
      </c>
      <c r="Q33" s="50">
        <f>'บันทึกคะแนน ป.6'!EF34</f>
        <v>0</v>
      </c>
      <c r="R33" s="51">
        <f t="shared" si="0"/>
        <v>0</v>
      </c>
      <c r="S33" s="51">
        <f t="shared" si="1"/>
        <v>0</v>
      </c>
      <c r="T33" s="51">
        <f t="shared" si="2"/>
        <v>0</v>
      </c>
      <c r="U33" s="51">
        <f t="shared" si="3"/>
        <v>0</v>
      </c>
      <c r="V33" s="51">
        <f t="shared" si="4"/>
        <v>0</v>
      </c>
      <c r="W33" s="52">
        <f t="shared" si="5"/>
        <v>0</v>
      </c>
      <c r="X33" s="53" t="str">
        <f t="shared" si="10"/>
        <v>ปรับปรุง</v>
      </c>
      <c r="Y33" s="52">
        <f t="shared" si="6"/>
        <v>0</v>
      </c>
      <c r="Z33" s="54" t="str">
        <f t="shared" si="11"/>
        <v>ปรับปรุง</v>
      </c>
      <c r="AA33" s="52">
        <f t="shared" si="7"/>
        <v>0</v>
      </c>
      <c r="AB33" s="57" t="str">
        <f t="shared" si="12"/>
        <v>ปรับปรุง</v>
      </c>
      <c r="AC33" s="52">
        <f t="shared" si="8"/>
        <v>0</v>
      </c>
      <c r="AD33" s="58" t="str">
        <f t="shared" si="13"/>
        <v>ปรับปรุง</v>
      </c>
      <c r="AE33" s="52">
        <f t="shared" si="9"/>
        <v>0</v>
      </c>
      <c r="AF33" s="59" t="str">
        <f t="shared" si="14"/>
        <v>ปรับปรุง</v>
      </c>
    </row>
    <row r="34" spans="1:32" ht="20.25">
      <c r="A34" s="47">
        <f>'บันทึกคะแนน ป.6'!A35</f>
        <v>31</v>
      </c>
      <c r="B34" s="47">
        <f>'บันทึกคะแนน ป.6'!B35</f>
        <v>0</v>
      </c>
      <c r="C34" s="55">
        <f>'บันทึกคะแนน ป.6'!AZ35</f>
        <v>0</v>
      </c>
      <c r="D34" s="55">
        <f>'บันทึกคะแนน ป.6'!BA35</f>
        <v>0</v>
      </c>
      <c r="E34" s="55">
        <f>'บันทึกคะแนน ป.6'!BB35</f>
        <v>0</v>
      </c>
      <c r="F34" s="55">
        <f>'บันทึกคะแนน ป.6'!BC35</f>
        <v>0</v>
      </c>
      <c r="G34" s="55">
        <f>'บันทึกคะแนน ป.6'!BD35</f>
        <v>0</v>
      </c>
      <c r="H34" s="49">
        <f>'บันทึกคะแนน ป.6'!CS35</f>
        <v>0</v>
      </c>
      <c r="I34" s="49">
        <f>'บันทึกคะแนน ป.6'!CT35</f>
        <v>0</v>
      </c>
      <c r="J34" s="49">
        <f>'บันทึกคะแนน ป.6'!CU35</f>
        <v>0</v>
      </c>
      <c r="K34" s="49">
        <f>'บันทึกคะแนน ป.6'!CV35</f>
        <v>0</v>
      </c>
      <c r="L34" s="49">
        <f>'บันทึกคะแนน ป.6'!CW35</f>
        <v>0</v>
      </c>
      <c r="M34" s="50">
        <f>'บันทึกคะแนน ป.6'!EB35</f>
        <v>0</v>
      </c>
      <c r="N34" s="50">
        <f>'บันทึกคะแนน ป.6'!EC35</f>
        <v>0</v>
      </c>
      <c r="O34" s="50">
        <f>'บันทึกคะแนน ป.6'!ED35</f>
        <v>0</v>
      </c>
      <c r="P34" s="50">
        <f>'บันทึกคะแนน ป.6'!EE35</f>
        <v>0</v>
      </c>
      <c r="Q34" s="50">
        <f>'บันทึกคะแนน ป.6'!EF35</f>
        <v>0</v>
      </c>
      <c r="R34" s="51">
        <f t="shared" si="0"/>
        <v>0</v>
      </c>
      <c r="S34" s="51">
        <f t="shared" si="1"/>
        <v>0</v>
      </c>
      <c r="T34" s="51">
        <f t="shared" si="2"/>
        <v>0</v>
      </c>
      <c r="U34" s="51">
        <f t="shared" si="3"/>
        <v>0</v>
      </c>
      <c r="V34" s="51">
        <f t="shared" si="4"/>
        <v>0</v>
      </c>
      <c r="W34" s="52">
        <f t="shared" si="5"/>
        <v>0</v>
      </c>
      <c r="X34" s="53" t="str">
        <f t="shared" si="10"/>
        <v>ปรับปรุง</v>
      </c>
      <c r="Y34" s="52">
        <f t="shared" si="6"/>
        <v>0</v>
      </c>
      <c r="Z34" s="54" t="str">
        <f t="shared" si="11"/>
        <v>ปรับปรุง</v>
      </c>
      <c r="AA34" s="52">
        <f t="shared" si="7"/>
        <v>0</v>
      </c>
      <c r="AB34" s="57" t="str">
        <f t="shared" si="12"/>
        <v>ปรับปรุง</v>
      </c>
      <c r="AC34" s="52">
        <f t="shared" si="8"/>
        <v>0</v>
      </c>
      <c r="AD34" s="58" t="str">
        <f t="shared" si="13"/>
        <v>ปรับปรุง</v>
      </c>
      <c r="AE34" s="52">
        <f t="shared" si="9"/>
        <v>0</v>
      </c>
      <c r="AF34" s="59" t="str">
        <f t="shared" si="14"/>
        <v>ปรับปรุง</v>
      </c>
    </row>
    <row r="35" spans="1:32" ht="20.25">
      <c r="A35" s="47">
        <f>'บันทึกคะแนน ป.6'!A36</f>
        <v>32</v>
      </c>
      <c r="B35" s="47">
        <f>'บันทึกคะแนน ป.6'!B36</f>
        <v>0</v>
      </c>
      <c r="C35" s="55">
        <f>'บันทึกคะแนน ป.6'!AZ36</f>
        <v>0</v>
      </c>
      <c r="D35" s="55">
        <f>'บันทึกคะแนน ป.6'!BA36</f>
        <v>0</v>
      </c>
      <c r="E35" s="55">
        <f>'บันทึกคะแนน ป.6'!BB36</f>
        <v>0</v>
      </c>
      <c r="F35" s="55">
        <f>'บันทึกคะแนน ป.6'!BC36</f>
        <v>0</v>
      </c>
      <c r="G35" s="55">
        <f>'บันทึกคะแนน ป.6'!BD36</f>
        <v>0</v>
      </c>
      <c r="H35" s="49">
        <f>'บันทึกคะแนน ป.6'!CS36</f>
        <v>0</v>
      </c>
      <c r="I35" s="49">
        <f>'บันทึกคะแนน ป.6'!CT36</f>
        <v>0</v>
      </c>
      <c r="J35" s="49">
        <f>'บันทึกคะแนน ป.6'!CU36</f>
        <v>0</v>
      </c>
      <c r="K35" s="49">
        <f>'บันทึกคะแนน ป.6'!CV36</f>
        <v>0</v>
      </c>
      <c r="L35" s="49">
        <f>'บันทึกคะแนน ป.6'!CW36</f>
        <v>0</v>
      </c>
      <c r="M35" s="50">
        <f>'บันทึกคะแนน ป.6'!EB36</f>
        <v>0</v>
      </c>
      <c r="N35" s="50">
        <f>'บันทึกคะแนน ป.6'!EC36</f>
        <v>0</v>
      </c>
      <c r="O35" s="50">
        <f>'บันทึกคะแนน ป.6'!ED36</f>
        <v>0</v>
      </c>
      <c r="P35" s="50">
        <f>'บันทึกคะแนน ป.6'!EE36</f>
        <v>0</v>
      </c>
      <c r="Q35" s="50">
        <f>'บันทึกคะแนน ป.6'!EF36</f>
        <v>0</v>
      </c>
      <c r="R35" s="51">
        <f t="shared" si="0"/>
        <v>0</v>
      </c>
      <c r="S35" s="51">
        <f t="shared" si="1"/>
        <v>0</v>
      </c>
      <c r="T35" s="51">
        <f t="shared" si="2"/>
        <v>0</v>
      </c>
      <c r="U35" s="51">
        <f t="shared" si="3"/>
        <v>0</v>
      </c>
      <c r="V35" s="51">
        <f t="shared" si="4"/>
        <v>0</v>
      </c>
      <c r="W35" s="52">
        <f t="shared" si="5"/>
        <v>0</v>
      </c>
      <c r="X35" s="53" t="str">
        <f t="shared" si="10"/>
        <v>ปรับปรุง</v>
      </c>
      <c r="Y35" s="52">
        <f t="shared" si="6"/>
        <v>0</v>
      </c>
      <c r="Z35" s="54" t="str">
        <f t="shared" si="11"/>
        <v>ปรับปรุง</v>
      </c>
      <c r="AA35" s="52">
        <f t="shared" si="7"/>
        <v>0</v>
      </c>
      <c r="AB35" s="57" t="str">
        <f t="shared" si="12"/>
        <v>ปรับปรุง</v>
      </c>
      <c r="AC35" s="52">
        <f t="shared" si="8"/>
        <v>0</v>
      </c>
      <c r="AD35" s="58" t="str">
        <f t="shared" si="13"/>
        <v>ปรับปรุง</v>
      </c>
      <c r="AE35" s="52">
        <f t="shared" si="9"/>
        <v>0</v>
      </c>
      <c r="AF35" s="59" t="str">
        <f t="shared" si="14"/>
        <v>ปรับปรุง</v>
      </c>
    </row>
    <row r="36" spans="1:32" ht="20.25">
      <c r="A36" s="47">
        <f>'บันทึกคะแนน ป.6'!A37</f>
        <v>33</v>
      </c>
      <c r="B36" s="47">
        <f>'บันทึกคะแนน ป.6'!B37</f>
        <v>0</v>
      </c>
      <c r="C36" s="55">
        <f>'บันทึกคะแนน ป.6'!AZ37</f>
        <v>0</v>
      </c>
      <c r="D36" s="55">
        <f>'บันทึกคะแนน ป.6'!BA37</f>
        <v>0</v>
      </c>
      <c r="E36" s="55">
        <f>'บันทึกคะแนน ป.6'!BB37</f>
        <v>0</v>
      </c>
      <c r="F36" s="55">
        <f>'บันทึกคะแนน ป.6'!BC37</f>
        <v>0</v>
      </c>
      <c r="G36" s="55">
        <f>'บันทึกคะแนน ป.6'!BD37</f>
        <v>0</v>
      </c>
      <c r="H36" s="49">
        <f>'บันทึกคะแนน ป.6'!CS37</f>
        <v>0</v>
      </c>
      <c r="I36" s="49">
        <f>'บันทึกคะแนน ป.6'!CT37</f>
        <v>0</v>
      </c>
      <c r="J36" s="49">
        <f>'บันทึกคะแนน ป.6'!CU37</f>
        <v>0</v>
      </c>
      <c r="K36" s="49">
        <f>'บันทึกคะแนน ป.6'!CV37</f>
        <v>0</v>
      </c>
      <c r="L36" s="49">
        <f>'บันทึกคะแนน ป.6'!CW37</f>
        <v>0</v>
      </c>
      <c r="M36" s="50">
        <f>'บันทึกคะแนน ป.6'!EB37</f>
        <v>0</v>
      </c>
      <c r="N36" s="50">
        <f>'บันทึกคะแนน ป.6'!EC37</f>
        <v>0</v>
      </c>
      <c r="O36" s="50">
        <f>'บันทึกคะแนน ป.6'!ED37</f>
        <v>0</v>
      </c>
      <c r="P36" s="50">
        <f>'บันทึกคะแนน ป.6'!EE37</f>
        <v>0</v>
      </c>
      <c r="Q36" s="50">
        <f>'บันทึกคะแนน ป.6'!EF37</f>
        <v>0</v>
      </c>
      <c r="R36" s="51">
        <f t="shared" si="0"/>
        <v>0</v>
      </c>
      <c r="S36" s="51">
        <f t="shared" si="1"/>
        <v>0</v>
      </c>
      <c r="T36" s="51">
        <f t="shared" si="2"/>
        <v>0</v>
      </c>
      <c r="U36" s="51">
        <f t="shared" si="3"/>
        <v>0</v>
      </c>
      <c r="V36" s="51">
        <f t="shared" si="4"/>
        <v>0</v>
      </c>
      <c r="W36" s="52">
        <f t="shared" si="5"/>
        <v>0</v>
      </c>
      <c r="X36" s="53" t="str">
        <f t="shared" si="10"/>
        <v>ปรับปรุง</v>
      </c>
      <c r="Y36" s="52">
        <f t="shared" si="6"/>
        <v>0</v>
      </c>
      <c r="Z36" s="54" t="str">
        <f t="shared" si="11"/>
        <v>ปรับปรุง</v>
      </c>
      <c r="AA36" s="52">
        <f t="shared" si="7"/>
        <v>0</v>
      </c>
      <c r="AB36" s="57" t="str">
        <f t="shared" si="12"/>
        <v>ปรับปรุง</v>
      </c>
      <c r="AC36" s="52">
        <f t="shared" si="8"/>
        <v>0</v>
      </c>
      <c r="AD36" s="58" t="str">
        <f t="shared" si="13"/>
        <v>ปรับปรุง</v>
      </c>
      <c r="AE36" s="52">
        <f t="shared" si="9"/>
        <v>0</v>
      </c>
      <c r="AF36" s="59" t="str">
        <f t="shared" si="14"/>
        <v>ปรับปรุง</v>
      </c>
    </row>
    <row r="37" spans="1:32" ht="20.25">
      <c r="A37" s="47">
        <f>'บันทึกคะแนน ป.6'!A38</f>
        <v>34</v>
      </c>
      <c r="B37" s="47">
        <f>'บันทึกคะแนน ป.6'!B38</f>
        <v>0</v>
      </c>
      <c r="C37" s="55">
        <f>'บันทึกคะแนน ป.6'!AZ38</f>
        <v>0</v>
      </c>
      <c r="D37" s="55">
        <f>'บันทึกคะแนน ป.6'!BA38</f>
        <v>0</v>
      </c>
      <c r="E37" s="55">
        <f>'บันทึกคะแนน ป.6'!BB38</f>
        <v>0</v>
      </c>
      <c r="F37" s="55">
        <f>'บันทึกคะแนน ป.6'!BC38</f>
        <v>0</v>
      </c>
      <c r="G37" s="55">
        <f>'บันทึกคะแนน ป.6'!BD38</f>
        <v>0</v>
      </c>
      <c r="H37" s="49">
        <f>'บันทึกคะแนน ป.6'!CS38</f>
        <v>0</v>
      </c>
      <c r="I37" s="49">
        <f>'บันทึกคะแนน ป.6'!CT38</f>
        <v>0</v>
      </c>
      <c r="J37" s="49">
        <f>'บันทึกคะแนน ป.6'!CU38</f>
        <v>0</v>
      </c>
      <c r="K37" s="49">
        <f>'บันทึกคะแนน ป.6'!CV38</f>
        <v>0</v>
      </c>
      <c r="L37" s="49">
        <f>'บันทึกคะแนน ป.6'!CW38</f>
        <v>0</v>
      </c>
      <c r="M37" s="50">
        <f>'บันทึกคะแนน ป.6'!EB38</f>
        <v>0</v>
      </c>
      <c r="N37" s="50">
        <f>'บันทึกคะแนน ป.6'!EC38</f>
        <v>0</v>
      </c>
      <c r="O37" s="50">
        <f>'บันทึกคะแนน ป.6'!ED38</f>
        <v>0</v>
      </c>
      <c r="P37" s="50">
        <f>'บันทึกคะแนน ป.6'!EE38</f>
        <v>0</v>
      </c>
      <c r="Q37" s="50">
        <f>'บันทึกคะแนน ป.6'!EF38</f>
        <v>0</v>
      </c>
      <c r="R37" s="51">
        <f t="shared" si="0"/>
        <v>0</v>
      </c>
      <c r="S37" s="51">
        <f t="shared" si="1"/>
        <v>0</v>
      </c>
      <c r="T37" s="51">
        <f t="shared" si="2"/>
        <v>0</v>
      </c>
      <c r="U37" s="51">
        <f t="shared" si="3"/>
        <v>0</v>
      </c>
      <c r="V37" s="51">
        <f t="shared" si="4"/>
        <v>0</v>
      </c>
      <c r="W37" s="52">
        <f t="shared" si="5"/>
        <v>0</v>
      </c>
      <c r="X37" s="53" t="str">
        <f t="shared" si="10"/>
        <v>ปรับปรุง</v>
      </c>
      <c r="Y37" s="52">
        <f t="shared" si="6"/>
        <v>0</v>
      </c>
      <c r="Z37" s="54" t="str">
        <f t="shared" si="11"/>
        <v>ปรับปรุง</v>
      </c>
      <c r="AA37" s="52">
        <f t="shared" si="7"/>
        <v>0</v>
      </c>
      <c r="AB37" s="57" t="str">
        <f t="shared" si="12"/>
        <v>ปรับปรุง</v>
      </c>
      <c r="AC37" s="52">
        <f t="shared" si="8"/>
        <v>0</v>
      </c>
      <c r="AD37" s="58" t="str">
        <f t="shared" si="13"/>
        <v>ปรับปรุง</v>
      </c>
      <c r="AE37" s="52">
        <f t="shared" si="9"/>
        <v>0</v>
      </c>
      <c r="AF37" s="59" t="str">
        <f t="shared" si="14"/>
        <v>ปรับปรุง</v>
      </c>
    </row>
    <row r="38" spans="1:32" ht="20.25">
      <c r="A38" s="47">
        <f>'บันทึกคะแนน ป.6'!A39</f>
        <v>35</v>
      </c>
      <c r="B38" s="47">
        <f>'บันทึกคะแนน ป.6'!B39</f>
        <v>0</v>
      </c>
      <c r="C38" s="55">
        <f>'บันทึกคะแนน ป.6'!AZ39</f>
        <v>0</v>
      </c>
      <c r="D38" s="55">
        <f>'บันทึกคะแนน ป.6'!BA39</f>
        <v>0</v>
      </c>
      <c r="E38" s="55">
        <f>'บันทึกคะแนน ป.6'!BB39</f>
        <v>0</v>
      </c>
      <c r="F38" s="55">
        <f>'บันทึกคะแนน ป.6'!BC39</f>
        <v>0</v>
      </c>
      <c r="G38" s="55">
        <f>'บันทึกคะแนน ป.6'!BD39</f>
        <v>0</v>
      </c>
      <c r="H38" s="49">
        <f>'บันทึกคะแนน ป.6'!CS39</f>
        <v>0</v>
      </c>
      <c r="I38" s="49">
        <f>'บันทึกคะแนน ป.6'!CT39</f>
        <v>0</v>
      </c>
      <c r="J38" s="49">
        <f>'บันทึกคะแนน ป.6'!CU39</f>
        <v>0</v>
      </c>
      <c r="K38" s="49">
        <f>'บันทึกคะแนน ป.6'!CV39</f>
        <v>0</v>
      </c>
      <c r="L38" s="49">
        <f>'บันทึกคะแนน ป.6'!CW39</f>
        <v>0</v>
      </c>
      <c r="M38" s="50">
        <f>'บันทึกคะแนน ป.6'!EB39</f>
        <v>0</v>
      </c>
      <c r="N38" s="50">
        <f>'บันทึกคะแนน ป.6'!EC39</f>
        <v>0</v>
      </c>
      <c r="O38" s="50">
        <f>'บันทึกคะแนน ป.6'!ED39</f>
        <v>0</v>
      </c>
      <c r="P38" s="50">
        <f>'บันทึกคะแนน ป.6'!EE39</f>
        <v>0</v>
      </c>
      <c r="Q38" s="50">
        <f>'บันทึกคะแนน ป.6'!EF39</f>
        <v>0</v>
      </c>
      <c r="R38" s="51">
        <f t="shared" si="0"/>
        <v>0</v>
      </c>
      <c r="S38" s="51">
        <f t="shared" si="1"/>
        <v>0</v>
      </c>
      <c r="T38" s="51">
        <f t="shared" si="2"/>
        <v>0</v>
      </c>
      <c r="U38" s="51">
        <f t="shared" si="3"/>
        <v>0</v>
      </c>
      <c r="V38" s="51">
        <f t="shared" si="4"/>
        <v>0</v>
      </c>
      <c r="W38" s="52">
        <f t="shared" si="5"/>
        <v>0</v>
      </c>
      <c r="X38" s="53" t="str">
        <f t="shared" si="10"/>
        <v>ปรับปรุง</v>
      </c>
      <c r="Y38" s="52">
        <f t="shared" si="6"/>
        <v>0</v>
      </c>
      <c r="Z38" s="54" t="str">
        <f t="shared" si="11"/>
        <v>ปรับปรุง</v>
      </c>
      <c r="AA38" s="52">
        <f t="shared" si="7"/>
        <v>0</v>
      </c>
      <c r="AB38" s="57" t="str">
        <f t="shared" si="12"/>
        <v>ปรับปรุง</v>
      </c>
      <c r="AC38" s="52">
        <f t="shared" si="8"/>
        <v>0</v>
      </c>
      <c r="AD38" s="58" t="str">
        <f t="shared" si="13"/>
        <v>ปรับปรุง</v>
      </c>
      <c r="AE38" s="52">
        <f t="shared" si="9"/>
        <v>0</v>
      </c>
      <c r="AF38" s="59" t="str">
        <f t="shared" si="14"/>
        <v>ปรับปรุง</v>
      </c>
    </row>
    <row r="39" spans="1:32" ht="20.25">
      <c r="A39" s="47">
        <f>'บันทึกคะแนน ป.6'!A40</f>
        <v>36</v>
      </c>
      <c r="B39" s="47">
        <f>'บันทึกคะแนน ป.6'!B40</f>
        <v>0</v>
      </c>
      <c r="C39" s="55">
        <f>'บันทึกคะแนน ป.6'!AZ40</f>
        <v>0</v>
      </c>
      <c r="D39" s="55">
        <f>'บันทึกคะแนน ป.6'!BA40</f>
        <v>0</v>
      </c>
      <c r="E39" s="55">
        <f>'บันทึกคะแนน ป.6'!BB40</f>
        <v>0</v>
      </c>
      <c r="F39" s="55">
        <f>'บันทึกคะแนน ป.6'!BC40</f>
        <v>0</v>
      </c>
      <c r="G39" s="55">
        <f>'บันทึกคะแนน ป.6'!BD40</f>
        <v>0</v>
      </c>
      <c r="H39" s="49">
        <f>'บันทึกคะแนน ป.6'!CS40</f>
        <v>0</v>
      </c>
      <c r="I39" s="49">
        <f>'บันทึกคะแนน ป.6'!CT40</f>
        <v>0</v>
      </c>
      <c r="J39" s="49">
        <f>'บันทึกคะแนน ป.6'!CU40</f>
        <v>0</v>
      </c>
      <c r="K39" s="49">
        <f>'บันทึกคะแนน ป.6'!CV40</f>
        <v>0</v>
      </c>
      <c r="L39" s="49">
        <f>'บันทึกคะแนน ป.6'!CW40</f>
        <v>0</v>
      </c>
      <c r="M39" s="50">
        <f>'บันทึกคะแนน ป.6'!EB40</f>
        <v>0</v>
      </c>
      <c r="N39" s="50">
        <f>'บันทึกคะแนน ป.6'!EC40</f>
        <v>0</v>
      </c>
      <c r="O39" s="50">
        <f>'บันทึกคะแนน ป.6'!ED40</f>
        <v>0</v>
      </c>
      <c r="P39" s="50">
        <f>'บันทึกคะแนน ป.6'!EE40</f>
        <v>0</v>
      </c>
      <c r="Q39" s="50">
        <f>'บันทึกคะแนน ป.6'!EF40</f>
        <v>0</v>
      </c>
      <c r="R39" s="51">
        <f t="shared" si="0"/>
        <v>0</v>
      </c>
      <c r="S39" s="51">
        <f t="shared" si="1"/>
        <v>0</v>
      </c>
      <c r="T39" s="51">
        <f t="shared" si="2"/>
        <v>0</v>
      </c>
      <c r="U39" s="51">
        <f t="shared" si="3"/>
        <v>0</v>
      </c>
      <c r="V39" s="51">
        <f t="shared" si="4"/>
        <v>0</v>
      </c>
      <c r="W39" s="52">
        <f t="shared" si="5"/>
        <v>0</v>
      </c>
      <c r="X39" s="53" t="str">
        <f t="shared" si="10"/>
        <v>ปรับปรุง</v>
      </c>
      <c r="Y39" s="52">
        <f t="shared" si="6"/>
        <v>0</v>
      </c>
      <c r="Z39" s="54" t="str">
        <f t="shared" si="11"/>
        <v>ปรับปรุง</v>
      </c>
      <c r="AA39" s="52">
        <f t="shared" si="7"/>
        <v>0</v>
      </c>
      <c r="AB39" s="57" t="str">
        <f t="shared" si="12"/>
        <v>ปรับปรุง</v>
      </c>
      <c r="AC39" s="52">
        <f t="shared" si="8"/>
        <v>0</v>
      </c>
      <c r="AD39" s="58" t="str">
        <f t="shared" si="13"/>
        <v>ปรับปรุง</v>
      </c>
      <c r="AE39" s="52">
        <f t="shared" si="9"/>
        <v>0</v>
      </c>
      <c r="AF39" s="59" t="str">
        <f t="shared" si="14"/>
        <v>ปรับปรุง</v>
      </c>
    </row>
    <row r="40" spans="1:32" ht="20.25">
      <c r="A40" s="47">
        <f>'บันทึกคะแนน ป.6'!A41</f>
        <v>37</v>
      </c>
      <c r="B40" s="47">
        <f>'บันทึกคะแนน ป.6'!B41</f>
        <v>0</v>
      </c>
      <c r="C40" s="55">
        <f>'บันทึกคะแนน ป.6'!AZ41</f>
        <v>0</v>
      </c>
      <c r="D40" s="55">
        <f>'บันทึกคะแนน ป.6'!BA41</f>
        <v>0</v>
      </c>
      <c r="E40" s="55">
        <f>'บันทึกคะแนน ป.6'!BB41</f>
        <v>0</v>
      </c>
      <c r="F40" s="55">
        <f>'บันทึกคะแนน ป.6'!BC41</f>
        <v>0</v>
      </c>
      <c r="G40" s="55">
        <f>'บันทึกคะแนน ป.6'!BD41</f>
        <v>0</v>
      </c>
      <c r="H40" s="49">
        <f>'บันทึกคะแนน ป.6'!CS41</f>
        <v>0</v>
      </c>
      <c r="I40" s="49">
        <f>'บันทึกคะแนน ป.6'!CT41</f>
        <v>0</v>
      </c>
      <c r="J40" s="49">
        <f>'บันทึกคะแนน ป.6'!CU41</f>
        <v>0</v>
      </c>
      <c r="K40" s="49">
        <f>'บันทึกคะแนน ป.6'!CV41</f>
        <v>0</v>
      </c>
      <c r="L40" s="49">
        <f>'บันทึกคะแนน ป.6'!CW41</f>
        <v>0</v>
      </c>
      <c r="M40" s="50">
        <f>'บันทึกคะแนน ป.6'!EB41</f>
        <v>0</v>
      </c>
      <c r="N40" s="50">
        <f>'บันทึกคะแนน ป.6'!EC41</f>
        <v>0</v>
      </c>
      <c r="O40" s="50">
        <f>'บันทึกคะแนน ป.6'!ED41</f>
        <v>0</v>
      </c>
      <c r="P40" s="50">
        <f>'บันทึกคะแนน ป.6'!EE41</f>
        <v>0</v>
      </c>
      <c r="Q40" s="50">
        <f>'บันทึกคะแนน ป.6'!EF41</f>
        <v>0</v>
      </c>
      <c r="R40" s="51">
        <f t="shared" si="0"/>
        <v>0</v>
      </c>
      <c r="S40" s="51">
        <f t="shared" si="1"/>
        <v>0</v>
      </c>
      <c r="T40" s="51">
        <f t="shared" si="2"/>
        <v>0</v>
      </c>
      <c r="U40" s="51">
        <f t="shared" si="3"/>
        <v>0</v>
      </c>
      <c r="V40" s="51">
        <f t="shared" si="4"/>
        <v>0</v>
      </c>
      <c r="W40" s="52">
        <f t="shared" si="5"/>
        <v>0</v>
      </c>
      <c r="X40" s="53" t="str">
        <f t="shared" si="10"/>
        <v>ปรับปรุง</v>
      </c>
      <c r="Y40" s="52">
        <f t="shared" si="6"/>
        <v>0</v>
      </c>
      <c r="Z40" s="54" t="str">
        <f t="shared" si="11"/>
        <v>ปรับปรุง</v>
      </c>
      <c r="AA40" s="52">
        <f t="shared" si="7"/>
        <v>0</v>
      </c>
      <c r="AB40" s="57" t="str">
        <f t="shared" si="12"/>
        <v>ปรับปรุง</v>
      </c>
      <c r="AC40" s="52">
        <f t="shared" si="8"/>
        <v>0</v>
      </c>
      <c r="AD40" s="58" t="str">
        <f t="shared" si="13"/>
        <v>ปรับปรุง</v>
      </c>
      <c r="AE40" s="52">
        <f t="shared" si="9"/>
        <v>0</v>
      </c>
      <c r="AF40" s="59" t="str">
        <f t="shared" si="14"/>
        <v>ปรับปรุง</v>
      </c>
    </row>
    <row r="41" spans="1:32" ht="20.25">
      <c r="A41" s="47">
        <f>'บันทึกคะแนน ป.6'!A42</f>
        <v>38</v>
      </c>
      <c r="B41" s="47">
        <f>'บันทึกคะแนน ป.6'!B42</f>
        <v>0</v>
      </c>
      <c r="C41" s="55">
        <f>'บันทึกคะแนน ป.6'!AZ42</f>
        <v>0</v>
      </c>
      <c r="D41" s="55">
        <f>'บันทึกคะแนน ป.6'!BA42</f>
        <v>0</v>
      </c>
      <c r="E41" s="55">
        <f>'บันทึกคะแนน ป.6'!BB42</f>
        <v>0</v>
      </c>
      <c r="F41" s="55">
        <f>'บันทึกคะแนน ป.6'!BC42</f>
        <v>0</v>
      </c>
      <c r="G41" s="55">
        <f>'บันทึกคะแนน ป.6'!BD42</f>
        <v>0</v>
      </c>
      <c r="H41" s="49">
        <f>'บันทึกคะแนน ป.6'!CS42</f>
        <v>0</v>
      </c>
      <c r="I41" s="49">
        <f>'บันทึกคะแนน ป.6'!CT42</f>
        <v>0</v>
      </c>
      <c r="J41" s="49">
        <f>'บันทึกคะแนน ป.6'!CU42</f>
        <v>0</v>
      </c>
      <c r="K41" s="49">
        <f>'บันทึกคะแนน ป.6'!CV42</f>
        <v>0</v>
      </c>
      <c r="L41" s="49">
        <f>'บันทึกคะแนน ป.6'!CW42</f>
        <v>0</v>
      </c>
      <c r="M41" s="50">
        <f>'บันทึกคะแนน ป.6'!EB42</f>
        <v>0</v>
      </c>
      <c r="N41" s="50">
        <f>'บันทึกคะแนน ป.6'!EC42</f>
        <v>0</v>
      </c>
      <c r="O41" s="50">
        <f>'บันทึกคะแนน ป.6'!ED42</f>
        <v>0</v>
      </c>
      <c r="P41" s="50">
        <f>'บันทึกคะแนน ป.6'!EE42</f>
        <v>0</v>
      </c>
      <c r="Q41" s="50">
        <f>'บันทึกคะแนน ป.6'!EF42</f>
        <v>0</v>
      </c>
      <c r="R41" s="51">
        <f t="shared" si="0"/>
        <v>0</v>
      </c>
      <c r="S41" s="51">
        <f t="shared" si="1"/>
        <v>0</v>
      </c>
      <c r="T41" s="51">
        <f t="shared" si="2"/>
        <v>0</v>
      </c>
      <c r="U41" s="51">
        <f t="shared" si="3"/>
        <v>0</v>
      </c>
      <c r="V41" s="51">
        <f t="shared" si="4"/>
        <v>0</v>
      </c>
      <c r="W41" s="52">
        <f t="shared" si="5"/>
        <v>0</v>
      </c>
      <c r="X41" s="53" t="str">
        <f t="shared" si="10"/>
        <v>ปรับปรุง</v>
      </c>
      <c r="Y41" s="52">
        <f t="shared" si="6"/>
        <v>0</v>
      </c>
      <c r="Z41" s="54" t="str">
        <f t="shared" si="11"/>
        <v>ปรับปรุง</v>
      </c>
      <c r="AA41" s="52">
        <f t="shared" si="7"/>
        <v>0</v>
      </c>
      <c r="AB41" s="57" t="str">
        <f t="shared" si="12"/>
        <v>ปรับปรุง</v>
      </c>
      <c r="AC41" s="52">
        <f t="shared" si="8"/>
        <v>0</v>
      </c>
      <c r="AD41" s="58" t="str">
        <f t="shared" si="13"/>
        <v>ปรับปรุง</v>
      </c>
      <c r="AE41" s="52">
        <f t="shared" si="9"/>
        <v>0</v>
      </c>
      <c r="AF41" s="59" t="str">
        <f t="shared" si="14"/>
        <v>ปรับปรุง</v>
      </c>
    </row>
    <row r="42" spans="1:32" ht="20.25">
      <c r="A42" s="47">
        <f>'บันทึกคะแนน ป.6'!A43</f>
        <v>39</v>
      </c>
      <c r="B42" s="47">
        <f>'บันทึกคะแนน ป.6'!B43</f>
        <v>0</v>
      </c>
      <c r="C42" s="55">
        <f>'บันทึกคะแนน ป.6'!AZ43</f>
        <v>0</v>
      </c>
      <c r="D42" s="55">
        <f>'บันทึกคะแนน ป.6'!BA43</f>
        <v>0</v>
      </c>
      <c r="E42" s="55">
        <f>'บันทึกคะแนน ป.6'!BB43</f>
        <v>0</v>
      </c>
      <c r="F42" s="55">
        <f>'บันทึกคะแนน ป.6'!BC43</f>
        <v>0</v>
      </c>
      <c r="G42" s="55">
        <f>'บันทึกคะแนน ป.6'!BD43</f>
        <v>0</v>
      </c>
      <c r="H42" s="49">
        <f>'บันทึกคะแนน ป.6'!CS43</f>
        <v>0</v>
      </c>
      <c r="I42" s="49">
        <f>'บันทึกคะแนน ป.6'!CT43</f>
        <v>0</v>
      </c>
      <c r="J42" s="49">
        <f>'บันทึกคะแนน ป.6'!CU43</f>
        <v>0</v>
      </c>
      <c r="K42" s="49">
        <f>'บันทึกคะแนน ป.6'!CV43</f>
        <v>0</v>
      </c>
      <c r="L42" s="49">
        <f>'บันทึกคะแนน ป.6'!CW43</f>
        <v>0</v>
      </c>
      <c r="M42" s="50">
        <f>'บันทึกคะแนน ป.6'!EB43</f>
        <v>0</v>
      </c>
      <c r="N42" s="50">
        <f>'บันทึกคะแนน ป.6'!EC43</f>
        <v>0</v>
      </c>
      <c r="O42" s="50">
        <f>'บันทึกคะแนน ป.6'!ED43</f>
        <v>0</v>
      </c>
      <c r="P42" s="50">
        <f>'บันทึกคะแนน ป.6'!EE43</f>
        <v>0</v>
      </c>
      <c r="Q42" s="50">
        <f>'บันทึกคะแนน ป.6'!EF43</f>
        <v>0</v>
      </c>
      <c r="R42" s="51">
        <f t="shared" si="0"/>
        <v>0</v>
      </c>
      <c r="S42" s="51">
        <f t="shared" si="1"/>
        <v>0</v>
      </c>
      <c r="T42" s="51">
        <f t="shared" si="2"/>
        <v>0</v>
      </c>
      <c r="U42" s="51">
        <f t="shared" si="3"/>
        <v>0</v>
      </c>
      <c r="V42" s="51">
        <f t="shared" si="4"/>
        <v>0</v>
      </c>
      <c r="W42" s="52">
        <f t="shared" si="5"/>
        <v>0</v>
      </c>
      <c r="X42" s="53" t="str">
        <f t="shared" si="10"/>
        <v>ปรับปรุง</v>
      </c>
      <c r="Y42" s="52">
        <f t="shared" si="6"/>
        <v>0</v>
      </c>
      <c r="Z42" s="54" t="str">
        <f t="shared" si="11"/>
        <v>ปรับปรุง</v>
      </c>
      <c r="AA42" s="52">
        <f t="shared" si="7"/>
        <v>0</v>
      </c>
      <c r="AB42" s="57" t="str">
        <f t="shared" si="12"/>
        <v>ปรับปรุง</v>
      </c>
      <c r="AC42" s="52">
        <f t="shared" si="8"/>
        <v>0</v>
      </c>
      <c r="AD42" s="58" t="str">
        <f t="shared" si="13"/>
        <v>ปรับปรุง</v>
      </c>
      <c r="AE42" s="52">
        <f t="shared" si="9"/>
        <v>0</v>
      </c>
      <c r="AF42" s="59" t="str">
        <f t="shared" si="14"/>
        <v>ปรับปรุง</v>
      </c>
    </row>
    <row r="43" spans="1:32" ht="20.25">
      <c r="A43" s="47">
        <f>'บันทึกคะแนน ป.6'!A44</f>
        <v>40</v>
      </c>
      <c r="B43" s="47">
        <f>'บันทึกคะแนน ป.6'!B44</f>
        <v>0</v>
      </c>
      <c r="C43" s="55">
        <f>'บันทึกคะแนน ป.6'!AZ44</f>
        <v>0</v>
      </c>
      <c r="D43" s="55">
        <f>'บันทึกคะแนน ป.6'!BA44</f>
        <v>0</v>
      </c>
      <c r="E43" s="55">
        <f>'บันทึกคะแนน ป.6'!BB44</f>
        <v>0</v>
      </c>
      <c r="F43" s="55">
        <f>'บันทึกคะแนน ป.6'!BC44</f>
        <v>0</v>
      </c>
      <c r="G43" s="55">
        <f>'บันทึกคะแนน ป.6'!BD44</f>
        <v>0</v>
      </c>
      <c r="H43" s="49">
        <f>'บันทึกคะแนน ป.6'!CS44</f>
        <v>0</v>
      </c>
      <c r="I43" s="49">
        <f>'บันทึกคะแนน ป.6'!CT44</f>
        <v>0</v>
      </c>
      <c r="J43" s="49">
        <f>'บันทึกคะแนน ป.6'!CU44</f>
        <v>0</v>
      </c>
      <c r="K43" s="49">
        <f>'บันทึกคะแนน ป.6'!CV44</f>
        <v>0</v>
      </c>
      <c r="L43" s="49">
        <f>'บันทึกคะแนน ป.6'!CW44</f>
        <v>0</v>
      </c>
      <c r="M43" s="50">
        <f>'บันทึกคะแนน ป.6'!EB44</f>
        <v>0</v>
      </c>
      <c r="N43" s="50">
        <f>'บันทึกคะแนน ป.6'!EC44</f>
        <v>0</v>
      </c>
      <c r="O43" s="50">
        <f>'บันทึกคะแนน ป.6'!ED44</f>
        <v>0</v>
      </c>
      <c r="P43" s="50">
        <f>'บันทึกคะแนน ป.6'!EE44</f>
        <v>0</v>
      </c>
      <c r="Q43" s="50">
        <f>'บันทึกคะแนน ป.6'!EF44</f>
        <v>0</v>
      </c>
      <c r="R43" s="51">
        <f t="shared" si="0"/>
        <v>0</v>
      </c>
      <c r="S43" s="51">
        <f t="shared" si="1"/>
        <v>0</v>
      </c>
      <c r="T43" s="51">
        <f t="shared" si="2"/>
        <v>0</v>
      </c>
      <c r="U43" s="51">
        <f t="shared" si="3"/>
        <v>0</v>
      </c>
      <c r="V43" s="51">
        <f t="shared" si="4"/>
        <v>0</v>
      </c>
      <c r="W43" s="52">
        <f t="shared" si="5"/>
        <v>0</v>
      </c>
      <c r="X43" s="53" t="str">
        <f t="shared" si="10"/>
        <v>ปรับปรุง</v>
      </c>
      <c r="Y43" s="52">
        <f t="shared" si="6"/>
        <v>0</v>
      </c>
      <c r="Z43" s="54" t="str">
        <f t="shared" si="11"/>
        <v>ปรับปรุง</v>
      </c>
      <c r="AA43" s="52">
        <f t="shared" si="7"/>
        <v>0</v>
      </c>
      <c r="AB43" s="57" t="str">
        <f t="shared" si="12"/>
        <v>ปรับปรุง</v>
      </c>
      <c r="AC43" s="52">
        <f t="shared" si="8"/>
        <v>0</v>
      </c>
      <c r="AD43" s="58" t="str">
        <f t="shared" si="13"/>
        <v>ปรับปรุง</v>
      </c>
      <c r="AE43" s="52">
        <f t="shared" si="9"/>
        <v>0</v>
      </c>
      <c r="AF43" s="59" t="str">
        <f t="shared" si="14"/>
        <v>ปรับปรุง</v>
      </c>
    </row>
    <row r="44" spans="1:32" ht="20.25">
      <c r="A44" s="47">
        <f>'บันทึกคะแนน ป.6'!A45</f>
        <v>41</v>
      </c>
      <c r="B44" s="47">
        <f>'บันทึกคะแนน ป.6'!B45</f>
        <v>0</v>
      </c>
      <c r="C44" s="55">
        <f>'บันทึกคะแนน ป.6'!AZ45</f>
        <v>0</v>
      </c>
      <c r="D44" s="55">
        <f>'บันทึกคะแนน ป.6'!BA45</f>
        <v>0</v>
      </c>
      <c r="E44" s="55">
        <f>'บันทึกคะแนน ป.6'!BB45</f>
        <v>0</v>
      </c>
      <c r="F44" s="55">
        <f>'บันทึกคะแนน ป.6'!BC45</f>
        <v>0</v>
      </c>
      <c r="G44" s="55">
        <f>'บันทึกคะแนน ป.6'!BD45</f>
        <v>0</v>
      </c>
      <c r="H44" s="49">
        <f>'บันทึกคะแนน ป.6'!CS45</f>
        <v>0</v>
      </c>
      <c r="I44" s="49">
        <f>'บันทึกคะแนน ป.6'!CT45</f>
        <v>0</v>
      </c>
      <c r="J44" s="49">
        <f>'บันทึกคะแนน ป.6'!CU45</f>
        <v>0</v>
      </c>
      <c r="K44" s="49">
        <f>'บันทึกคะแนน ป.6'!CV45</f>
        <v>0</v>
      </c>
      <c r="L44" s="49">
        <f>'บันทึกคะแนน ป.6'!CW45</f>
        <v>0</v>
      </c>
      <c r="M44" s="50">
        <f>'บันทึกคะแนน ป.6'!EB45</f>
        <v>0</v>
      </c>
      <c r="N44" s="50">
        <f>'บันทึกคะแนน ป.6'!EC45</f>
        <v>0</v>
      </c>
      <c r="O44" s="50">
        <f>'บันทึกคะแนน ป.6'!ED45</f>
        <v>0</v>
      </c>
      <c r="P44" s="50">
        <f>'บันทึกคะแนน ป.6'!EE45</f>
        <v>0</v>
      </c>
      <c r="Q44" s="50">
        <f>'บันทึกคะแนน ป.6'!EF45</f>
        <v>0</v>
      </c>
      <c r="R44" s="51">
        <f t="shared" si="0"/>
        <v>0</v>
      </c>
      <c r="S44" s="51">
        <f t="shared" si="1"/>
        <v>0</v>
      </c>
      <c r="T44" s="51">
        <f t="shared" si="2"/>
        <v>0</v>
      </c>
      <c r="U44" s="51">
        <f t="shared" si="3"/>
        <v>0</v>
      </c>
      <c r="V44" s="51">
        <f t="shared" si="4"/>
        <v>0</v>
      </c>
      <c r="W44" s="52">
        <f t="shared" si="5"/>
        <v>0</v>
      </c>
      <c r="X44" s="53" t="str">
        <f t="shared" si="10"/>
        <v>ปรับปรุง</v>
      </c>
      <c r="Y44" s="52">
        <f t="shared" si="6"/>
        <v>0</v>
      </c>
      <c r="Z44" s="54" t="str">
        <f t="shared" si="11"/>
        <v>ปรับปรุง</v>
      </c>
      <c r="AA44" s="52">
        <f t="shared" si="7"/>
        <v>0</v>
      </c>
      <c r="AB44" s="57" t="str">
        <f t="shared" si="12"/>
        <v>ปรับปรุง</v>
      </c>
      <c r="AC44" s="52">
        <f t="shared" si="8"/>
        <v>0</v>
      </c>
      <c r="AD44" s="58" t="str">
        <f t="shared" si="13"/>
        <v>ปรับปรุง</v>
      </c>
      <c r="AE44" s="52">
        <f t="shared" si="9"/>
        <v>0</v>
      </c>
      <c r="AF44" s="59" t="str">
        <f t="shared" si="14"/>
        <v>ปรับปรุง</v>
      </c>
    </row>
    <row r="45" spans="1:32" ht="20.25">
      <c r="A45" s="47">
        <f>'บันทึกคะแนน ป.6'!A46</f>
        <v>42</v>
      </c>
      <c r="B45" s="47">
        <f>'บันทึกคะแนน ป.6'!B46</f>
        <v>0</v>
      </c>
      <c r="C45" s="55">
        <f>'บันทึกคะแนน ป.6'!AZ46</f>
        <v>0</v>
      </c>
      <c r="D45" s="55">
        <f>'บันทึกคะแนน ป.6'!BA46</f>
        <v>0</v>
      </c>
      <c r="E45" s="55">
        <f>'บันทึกคะแนน ป.6'!BB46</f>
        <v>0</v>
      </c>
      <c r="F45" s="55">
        <f>'บันทึกคะแนน ป.6'!BC46</f>
        <v>0</v>
      </c>
      <c r="G45" s="55">
        <f>'บันทึกคะแนน ป.6'!BD46</f>
        <v>0</v>
      </c>
      <c r="H45" s="49">
        <f>'บันทึกคะแนน ป.6'!CS46</f>
        <v>0</v>
      </c>
      <c r="I45" s="49">
        <f>'บันทึกคะแนน ป.6'!CT46</f>
        <v>0</v>
      </c>
      <c r="J45" s="49">
        <f>'บันทึกคะแนน ป.6'!CU46</f>
        <v>0</v>
      </c>
      <c r="K45" s="49">
        <f>'บันทึกคะแนน ป.6'!CV46</f>
        <v>0</v>
      </c>
      <c r="L45" s="49">
        <f>'บันทึกคะแนน ป.6'!CW46</f>
        <v>0</v>
      </c>
      <c r="M45" s="50">
        <f>'บันทึกคะแนน ป.6'!EB46</f>
        <v>0</v>
      </c>
      <c r="N45" s="50">
        <f>'บันทึกคะแนน ป.6'!EC46</f>
        <v>0</v>
      </c>
      <c r="O45" s="50">
        <f>'บันทึกคะแนน ป.6'!ED46</f>
        <v>0</v>
      </c>
      <c r="P45" s="50">
        <f>'บันทึกคะแนน ป.6'!EE46</f>
        <v>0</v>
      </c>
      <c r="Q45" s="50">
        <f>'บันทึกคะแนน ป.6'!EF46</f>
        <v>0</v>
      </c>
      <c r="R45" s="51">
        <f t="shared" si="0"/>
        <v>0</v>
      </c>
      <c r="S45" s="51">
        <f t="shared" si="1"/>
        <v>0</v>
      </c>
      <c r="T45" s="51">
        <f t="shared" si="2"/>
        <v>0</v>
      </c>
      <c r="U45" s="51">
        <f t="shared" si="3"/>
        <v>0</v>
      </c>
      <c r="V45" s="51">
        <f t="shared" si="4"/>
        <v>0</v>
      </c>
      <c r="W45" s="52">
        <f t="shared" si="5"/>
        <v>0</v>
      </c>
      <c r="X45" s="53" t="str">
        <f t="shared" si="10"/>
        <v>ปรับปรุง</v>
      </c>
      <c r="Y45" s="52">
        <f t="shared" si="6"/>
        <v>0</v>
      </c>
      <c r="Z45" s="54" t="str">
        <f t="shared" si="11"/>
        <v>ปรับปรุง</v>
      </c>
      <c r="AA45" s="52">
        <f t="shared" si="7"/>
        <v>0</v>
      </c>
      <c r="AB45" s="57" t="str">
        <f t="shared" si="12"/>
        <v>ปรับปรุง</v>
      </c>
      <c r="AC45" s="52">
        <f t="shared" si="8"/>
        <v>0</v>
      </c>
      <c r="AD45" s="58" t="str">
        <f t="shared" si="13"/>
        <v>ปรับปรุง</v>
      </c>
      <c r="AE45" s="52">
        <f t="shared" si="9"/>
        <v>0</v>
      </c>
      <c r="AF45" s="59" t="str">
        <f t="shared" si="14"/>
        <v>ปรับปรุง</v>
      </c>
    </row>
    <row r="46" spans="1:32" ht="20.25">
      <c r="A46" s="47">
        <f>'บันทึกคะแนน ป.6'!A47</f>
        <v>43</v>
      </c>
      <c r="B46" s="47">
        <f>'บันทึกคะแนน ป.6'!B47</f>
        <v>0</v>
      </c>
      <c r="C46" s="55">
        <f>'บันทึกคะแนน ป.6'!AZ47</f>
        <v>0</v>
      </c>
      <c r="D46" s="55">
        <f>'บันทึกคะแนน ป.6'!BA47</f>
        <v>0</v>
      </c>
      <c r="E46" s="55">
        <f>'บันทึกคะแนน ป.6'!BB47</f>
        <v>0</v>
      </c>
      <c r="F46" s="55">
        <f>'บันทึกคะแนน ป.6'!BC47</f>
        <v>0</v>
      </c>
      <c r="G46" s="55">
        <f>'บันทึกคะแนน ป.6'!BD47</f>
        <v>0</v>
      </c>
      <c r="H46" s="49">
        <f>'บันทึกคะแนน ป.6'!CS47</f>
        <v>0</v>
      </c>
      <c r="I46" s="49">
        <f>'บันทึกคะแนน ป.6'!CT47</f>
        <v>0</v>
      </c>
      <c r="J46" s="49">
        <f>'บันทึกคะแนน ป.6'!CU47</f>
        <v>0</v>
      </c>
      <c r="K46" s="49">
        <f>'บันทึกคะแนน ป.6'!CV47</f>
        <v>0</v>
      </c>
      <c r="L46" s="49">
        <f>'บันทึกคะแนน ป.6'!CW47</f>
        <v>0</v>
      </c>
      <c r="M46" s="50">
        <f>'บันทึกคะแนน ป.6'!EB47</f>
        <v>0</v>
      </c>
      <c r="N46" s="50">
        <f>'บันทึกคะแนน ป.6'!EC47</f>
        <v>0</v>
      </c>
      <c r="O46" s="50">
        <f>'บันทึกคะแนน ป.6'!ED47</f>
        <v>0</v>
      </c>
      <c r="P46" s="50">
        <f>'บันทึกคะแนน ป.6'!EE47</f>
        <v>0</v>
      </c>
      <c r="Q46" s="50">
        <f>'บันทึกคะแนน ป.6'!EF47</f>
        <v>0</v>
      </c>
      <c r="R46" s="51">
        <f t="shared" si="0"/>
        <v>0</v>
      </c>
      <c r="S46" s="51">
        <f t="shared" si="1"/>
        <v>0</v>
      </c>
      <c r="T46" s="51">
        <f t="shared" si="2"/>
        <v>0</v>
      </c>
      <c r="U46" s="51">
        <f t="shared" si="3"/>
        <v>0</v>
      </c>
      <c r="V46" s="51">
        <f t="shared" si="4"/>
        <v>0</v>
      </c>
      <c r="W46" s="52">
        <f t="shared" si="5"/>
        <v>0</v>
      </c>
      <c r="X46" s="53" t="str">
        <f t="shared" si="10"/>
        <v>ปรับปรุง</v>
      </c>
      <c r="Y46" s="52">
        <f t="shared" si="6"/>
        <v>0</v>
      </c>
      <c r="Z46" s="54" t="str">
        <f t="shared" si="11"/>
        <v>ปรับปรุง</v>
      </c>
      <c r="AA46" s="52">
        <f t="shared" si="7"/>
        <v>0</v>
      </c>
      <c r="AB46" s="57" t="str">
        <f t="shared" si="12"/>
        <v>ปรับปรุง</v>
      </c>
      <c r="AC46" s="52">
        <f t="shared" si="8"/>
        <v>0</v>
      </c>
      <c r="AD46" s="58" t="str">
        <f t="shared" si="13"/>
        <v>ปรับปรุง</v>
      </c>
      <c r="AE46" s="52">
        <f t="shared" si="9"/>
        <v>0</v>
      </c>
      <c r="AF46" s="59" t="str">
        <f t="shared" si="14"/>
        <v>ปรับปรุง</v>
      </c>
    </row>
    <row r="47" spans="1:32" ht="20.25">
      <c r="A47" s="47">
        <f>'บันทึกคะแนน ป.6'!A48</f>
        <v>44</v>
      </c>
      <c r="B47" s="47">
        <f>'บันทึกคะแนน ป.6'!B48</f>
        <v>0</v>
      </c>
      <c r="C47" s="55">
        <f>'บันทึกคะแนน ป.6'!AZ48</f>
        <v>0</v>
      </c>
      <c r="D47" s="55">
        <f>'บันทึกคะแนน ป.6'!BA48</f>
        <v>0</v>
      </c>
      <c r="E47" s="55">
        <f>'บันทึกคะแนน ป.6'!BB48</f>
        <v>0</v>
      </c>
      <c r="F47" s="55">
        <f>'บันทึกคะแนน ป.6'!BC48</f>
        <v>0</v>
      </c>
      <c r="G47" s="55">
        <f>'บันทึกคะแนน ป.6'!BD48</f>
        <v>0</v>
      </c>
      <c r="H47" s="49">
        <f>'บันทึกคะแนน ป.6'!CS48</f>
        <v>0</v>
      </c>
      <c r="I47" s="49">
        <f>'บันทึกคะแนน ป.6'!CT48</f>
        <v>0</v>
      </c>
      <c r="J47" s="49">
        <f>'บันทึกคะแนน ป.6'!CU48</f>
        <v>0</v>
      </c>
      <c r="K47" s="49">
        <f>'บันทึกคะแนน ป.6'!CV48</f>
        <v>0</v>
      </c>
      <c r="L47" s="49">
        <f>'บันทึกคะแนน ป.6'!CW48</f>
        <v>0</v>
      </c>
      <c r="M47" s="50">
        <f>'บันทึกคะแนน ป.6'!EB48</f>
        <v>0</v>
      </c>
      <c r="N47" s="50">
        <f>'บันทึกคะแนน ป.6'!EC48</f>
        <v>0</v>
      </c>
      <c r="O47" s="50">
        <f>'บันทึกคะแนน ป.6'!ED48</f>
        <v>0</v>
      </c>
      <c r="P47" s="50">
        <f>'บันทึกคะแนน ป.6'!EE48</f>
        <v>0</v>
      </c>
      <c r="Q47" s="50">
        <f>'บันทึกคะแนน ป.6'!EF48</f>
        <v>0</v>
      </c>
      <c r="R47" s="51">
        <f t="shared" si="0"/>
        <v>0</v>
      </c>
      <c r="S47" s="51">
        <f t="shared" si="1"/>
        <v>0</v>
      </c>
      <c r="T47" s="51">
        <f t="shared" si="2"/>
        <v>0</v>
      </c>
      <c r="U47" s="51">
        <f t="shared" si="3"/>
        <v>0</v>
      </c>
      <c r="V47" s="51">
        <f t="shared" si="4"/>
        <v>0</v>
      </c>
      <c r="W47" s="52">
        <f t="shared" si="5"/>
        <v>0</v>
      </c>
      <c r="X47" s="53" t="str">
        <f t="shared" si="10"/>
        <v>ปรับปรุง</v>
      </c>
      <c r="Y47" s="52">
        <f t="shared" si="6"/>
        <v>0</v>
      </c>
      <c r="Z47" s="54" t="str">
        <f t="shared" si="11"/>
        <v>ปรับปรุง</v>
      </c>
      <c r="AA47" s="52">
        <f t="shared" si="7"/>
        <v>0</v>
      </c>
      <c r="AB47" s="57" t="str">
        <f t="shared" si="12"/>
        <v>ปรับปรุง</v>
      </c>
      <c r="AC47" s="52">
        <f t="shared" si="8"/>
        <v>0</v>
      </c>
      <c r="AD47" s="58" t="str">
        <f t="shared" si="13"/>
        <v>ปรับปรุง</v>
      </c>
      <c r="AE47" s="52">
        <f t="shared" si="9"/>
        <v>0</v>
      </c>
      <c r="AF47" s="59" t="str">
        <f t="shared" si="14"/>
        <v>ปรับปรุง</v>
      </c>
    </row>
    <row r="48" spans="1:32" ht="20.25">
      <c r="A48" s="47">
        <f>'บันทึกคะแนน ป.6'!A49</f>
        <v>45</v>
      </c>
      <c r="B48" s="47">
        <f>'บันทึกคะแนน ป.6'!B49</f>
        <v>0</v>
      </c>
      <c r="C48" s="55">
        <f>'บันทึกคะแนน ป.6'!AZ49</f>
        <v>0</v>
      </c>
      <c r="D48" s="55">
        <f>'บันทึกคะแนน ป.6'!BA49</f>
        <v>0</v>
      </c>
      <c r="E48" s="55">
        <f>'บันทึกคะแนน ป.6'!BB49</f>
        <v>0</v>
      </c>
      <c r="F48" s="55">
        <f>'บันทึกคะแนน ป.6'!BC49</f>
        <v>0</v>
      </c>
      <c r="G48" s="55">
        <f>'บันทึกคะแนน ป.6'!BD49</f>
        <v>0</v>
      </c>
      <c r="H48" s="49">
        <f>'บันทึกคะแนน ป.6'!CS49</f>
        <v>0</v>
      </c>
      <c r="I48" s="49">
        <f>'บันทึกคะแนน ป.6'!CT49</f>
        <v>0</v>
      </c>
      <c r="J48" s="49">
        <f>'บันทึกคะแนน ป.6'!CU49</f>
        <v>0</v>
      </c>
      <c r="K48" s="49">
        <f>'บันทึกคะแนน ป.6'!CV49</f>
        <v>0</v>
      </c>
      <c r="L48" s="49">
        <f>'บันทึกคะแนน ป.6'!CW49</f>
        <v>0</v>
      </c>
      <c r="M48" s="50">
        <f>'บันทึกคะแนน ป.6'!EB49</f>
        <v>0</v>
      </c>
      <c r="N48" s="50">
        <f>'บันทึกคะแนน ป.6'!EC49</f>
        <v>0</v>
      </c>
      <c r="O48" s="50">
        <f>'บันทึกคะแนน ป.6'!ED49</f>
        <v>0</v>
      </c>
      <c r="P48" s="50">
        <f>'บันทึกคะแนน ป.6'!EE49</f>
        <v>0</v>
      </c>
      <c r="Q48" s="50">
        <f>'บันทึกคะแนน ป.6'!EF49</f>
        <v>0</v>
      </c>
      <c r="R48" s="51">
        <f t="shared" si="0"/>
        <v>0</v>
      </c>
      <c r="S48" s="51">
        <f t="shared" si="1"/>
        <v>0</v>
      </c>
      <c r="T48" s="51">
        <f t="shared" si="2"/>
        <v>0</v>
      </c>
      <c r="U48" s="51">
        <f t="shared" si="3"/>
        <v>0</v>
      </c>
      <c r="V48" s="51">
        <f t="shared" si="4"/>
        <v>0</v>
      </c>
      <c r="W48" s="52">
        <f t="shared" si="5"/>
        <v>0</v>
      </c>
      <c r="X48" s="53" t="str">
        <f t="shared" si="10"/>
        <v>ปรับปรุง</v>
      </c>
      <c r="Y48" s="52">
        <f t="shared" si="6"/>
        <v>0</v>
      </c>
      <c r="Z48" s="54" t="str">
        <f t="shared" si="11"/>
        <v>ปรับปรุง</v>
      </c>
      <c r="AA48" s="52">
        <f t="shared" si="7"/>
        <v>0</v>
      </c>
      <c r="AB48" s="57" t="str">
        <f t="shared" si="12"/>
        <v>ปรับปรุง</v>
      </c>
      <c r="AC48" s="52">
        <f t="shared" si="8"/>
        <v>0</v>
      </c>
      <c r="AD48" s="58" t="str">
        <f t="shared" si="13"/>
        <v>ปรับปรุง</v>
      </c>
      <c r="AE48" s="52">
        <f t="shared" si="9"/>
        <v>0</v>
      </c>
      <c r="AF48" s="59" t="str">
        <f t="shared" si="14"/>
        <v>ปรับปรุง</v>
      </c>
    </row>
    <row r="49" spans="1:32" ht="20.25">
      <c r="A49" s="47">
        <f>'บันทึกคะแนน ป.6'!A50</f>
        <v>46</v>
      </c>
      <c r="B49" s="47">
        <f>'บันทึกคะแนน ป.6'!B50</f>
        <v>0</v>
      </c>
      <c r="C49" s="55">
        <f>'บันทึกคะแนน ป.6'!AZ50</f>
        <v>0</v>
      </c>
      <c r="D49" s="55">
        <f>'บันทึกคะแนน ป.6'!BA50</f>
        <v>0</v>
      </c>
      <c r="E49" s="55">
        <f>'บันทึกคะแนน ป.6'!BB50</f>
        <v>0</v>
      </c>
      <c r="F49" s="55">
        <f>'บันทึกคะแนน ป.6'!BC50</f>
        <v>0</v>
      </c>
      <c r="G49" s="55">
        <f>'บันทึกคะแนน ป.6'!BD50</f>
        <v>0</v>
      </c>
      <c r="H49" s="49">
        <f>'บันทึกคะแนน ป.6'!CS50</f>
        <v>0</v>
      </c>
      <c r="I49" s="49">
        <f>'บันทึกคะแนน ป.6'!CT50</f>
        <v>0</v>
      </c>
      <c r="J49" s="49">
        <f>'บันทึกคะแนน ป.6'!CU50</f>
        <v>0</v>
      </c>
      <c r="K49" s="49">
        <f>'บันทึกคะแนน ป.6'!CV50</f>
        <v>0</v>
      </c>
      <c r="L49" s="49">
        <f>'บันทึกคะแนน ป.6'!CW50</f>
        <v>0</v>
      </c>
      <c r="M49" s="50">
        <f>'บันทึกคะแนน ป.6'!EB50</f>
        <v>0</v>
      </c>
      <c r="N49" s="50">
        <f>'บันทึกคะแนน ป.6'!EC50</f>
        <v>0</v>
      </c>
      <c r="O49" s="50">
        <f>'บันทึกคะแนน ป.6'!ED50</f>
        <v>0</v>
      </c>
      <c r="P49" s="50">
        <f>'บันทึกคะแนน ป.6'!EE50</f>
        <v>0</v>
      </c>
      <c r="Q49" s="50">
        <f>'บันทึกคะแนน ป.6'!EF50</f>
        <v>0</v>
      </c>
      <c r="R49" s="51">
        <f t="shared" si="0"/>
        <v>0</v>
      </c>
      <c r="S49" s="51">
        <f t="shared" si="1"/>
        <v>0</v>
      </c>
      <c r="T49" s="51">
        <f t="shared" si="2"/>
        <v>0</v>
      </c>
      <c r="U49" s="51">
        <f t="shared" si="3"/>
        <v>0</v>
      </c>
      <c r="V49" s="51">
        <f t="shared" si="4"/>
        <v>0</v>
      </c>
      <c r="W49" s="52">
        <f t="shared" si="5"/>
        <v>0</v>
      </c>
      <c r="X49" s="53" t="str">
        <f t="shared" si="10"/>
        <v>ปรับปรุง</v>
      </c>
      <c r="Y49" s="52">
        <f t="shared" si="6"/>
        <v>0</v>
      </c>
      <c r="Z49" s="54" t="str">
        <f t="shared" si="11"/>
        <v>ปรับปรุง</v>
      </c>
      <c r="AA49" s="52">
        <f t="shared" si="7"/>
        <v>0</v>
      </c>
      <c r="AB49" s="57" t="str">
        <f t="shared" si="12"/>
        <v>ปรับปรุง</v>
      </c>
      <c r="AC49" s="52">
        <f t="shared" si="8"/>
        <v>0</v>
      </c>
      <c r="AD49" s="58" t="str">
        <f t="shared" si="13"/>
        <v>ปรับปรุง</v>
      </c>
      <c r="AE49" s="52">
        <f t="shared" si="9"/>
        <v>0</v>
      </c>
      <c r="AF49" s="59" t="str">
        <f t="shared" si="14"/>
        <v>ปรับปรุง</v>
      </c>
    </row>
    <row r="50" spans="1:32" ht="20.25">
      <c r="A50" s="47">
        <f>'บันทึกคะแนน ป.6'!A51</f>
        <v>47</v>
      </c>
      <c r="B50" s="47">
        <f>'บันทึกคะแนน ป.6'!B51</f>
        <v>0</v>
      </c>
      <c r="C50" s="55">
        <f>'บันทึกคะแนน ป.6'!AZ51</f>
        <v>0</v>
      </c>
      <c r="D50" s="55">
        <f>'บันทึกคะแนน ป.6'!BA51</f>
        <v>0</v>
      </c>
      <c r="E50" s="55">
        <f>'บันทึกคะแนน ป.6'!BB51</f>
        <v>0</v>
      </c>
      <c r="F50" s="55">
        <f>'บันทึกคะแนน ป.6'!BC51</f>
        <v>0</v>
      </c>
      <c r="G50" s="55">
        <f>'บันทึกคะแนน ป.6'!BD51</f>
        <v>0</v>
      </c>
      <c r="H50" s="49">
        <f>'บันทึกคะแนน ป.6'!CS51</f>
        <v>0</v>
      </c>
      <c r="I50" s="49">
        <f>'บันทึกคะแนน ป.6'!CT51</f>
        <v>0</v>
      </c>
      <c r="J50" s="49">
        <f>'บันทึกคะแนน ป.6'!CU51</f>
        <v>0</v>
      </c>
      <c r="K50" s="49">
        <f>'บันทึกคะแนน ป.6'!CV51</f>
        <v>0</v>
      </c>
      <c r="L50" s="49">
        <f>'บันทึกคะแนน ป.6'!CW51</f>
        <v>0</v>
      </c>
      <c r="M50" s="50">
        <f>'บันทึกคะแนน ป.6'!EB51</f>
        <v>0</v>
      </c>
      <c r="N50" s="50">
        <f>'บันทึกคะแนน ป.6'!EC51</f>
        <v>0</v>
      </c>
      <c r="O50" s="50">
        <f>'บันทึกคะแนน ป.6'!ED51</f>
        <v>0</v>
      </c>
      <c r="P50" s="50">
        <f>'บันทึกคะแนน ป.6'!EE51</f>
        <v>0</v>
      </c>
      <c r="Q50" s="50">
        <f>'บันทึกคะแนน ป.6'!EF51</f>
        <v>0</v>
      </c>
      <c r="R50" s="51">
        <f t="shared" si="0"/>
        <v>0</v>
      </c>
      <c r="S50" s="51">
        <f t="shared" si="1"/>
        <v>0</v>
      </c>
      <c r="T50" s="51">
        <f t="shared" si="2"/>
        <v>0</v>
      </c>
      <c r="U50" s="51">
        <f t="shared" si="3"/>
        <v>0</v>
      </c>
      <c r="V50" s="51">
        <f t="shared" si="4"/>
        <v>0</v>
      </c>
      <c r="W50" s="52">
        <f t="shared" si="5"/>
        <v>0</v>
      </c>
      <c r="X50" s="53" t="str">
        <f t="shared" si="10"/>
        <v>ปรับปรุง</v>
      </c>
      <c r="Y50" s="52">
        <f t="shared" si="6"/>
        <v>0</v>
      </c>
      <c r="Z50" s="54" t="str">
        <f t="shared" si="11"/>
        <v>ปรับปรุง</v>
      </c>
      <c r="AA50" s="52">
        <f t="shared" si="7"/>
        <v>0</v>
      </c>
      <c r="AB50" s="57" t="str">
        <f t="shared" si="12"/>
        <v>ปรับปรุง</v>
      </c>
      <c r="AC50" s="52">
        <f t="shared" si="8"/>
        <v>0</v>
      </c>
      <c r="AD50" s="58" t="str">
        <f t="shared" si="13"/>
        <v>ปรับปรุง</v>
      </c>
      <c r="AE50" s="52">
        <f t="shared" si="9"/>
        <v>0</v>
      </c>
      <c r="AF50" s="59" t="str">
        <f t="shared" si="14"/>
        <v>ปรับปรุง</v>
      </c>
    </row>
    <row r="51" spans="1:32" ht="20.25">
      <c r="A51" s="47">
        <f>'บันทึกคะแนน ป.6'!A52</f>
        <v>48</v>
      </c>
      <c r="B51" s="47">
        <f>'บันทึกคะแนน ป.6'!B52</f>
        <v>0</v>
      </c>
      <c r="C51" s="55">
        <f>'บันทึกคะแนน ป.6'!AZ52</f>
        <v>0</v>
      </c>
      <c r="D51" s="55">
        <f>'บันทึกคะแนน ป.6'!BA52</f>
        <v>0</v>
      </c>
      <c r="E51" s="55">
        <f>'บันทึกคะแนน ป.6'!BB52</f>
        <v>0</v>
      </c>
      <c r="F51" s="55">
        <f>'บันทึกคะแนน ป.6'!BC52</f>
        <v>0</v>
      </c>
      <c r="G51" s="55">
        <f>'บันทึกคะแนน ป.6'!BD52</f>
        <v>0</v>
      </c>
      <c r="H51" s="49">
        <f>'บันทึกคะแนน ป.6'!CS52</f>
        <v>0</v>
      </c>
      <c r="I51" s="49">
        <f>'บันทึกคะแนน ป.6'!CT52</f>
        <v>0</v>
      </c>
      <c r="J51" s="49">
        <f>'บันทึกคะแนน ป.6'!CU52</f>
        <v>0</v>
      </c>
      <c r="K51" s="49">
        <f>'บันทึกคะแนน ป.6'!CV52</f>
        <v>0</v>
      </c>
      <c r="L51" s="49">
        <f>'บันทึกคะแนน ป.6'!CW52</f>
        <v>0</v>
      </c>
      <c r="M51" s="50">
        <f>'บันทึกคะแนน ป.6'!EB52</f>
        <v>0</v>
      </c>
      <c r="N51" s="50">
        <f>'บันทึกคะแนน ป.6'!EC52</f>
        <v>0</v>
      </c>
      <c r="O51" s="50">
        <f>'บันทึกคะแนน ป.6'!ED52</f>
        <v>0</v>
      </c>
      <c r="P51" s="50">
        <f>'บันทึกคะแนน ป.6'!EE52</f>
        <v>0</v>
      </c>
      <c r="Q51" s="50">
        <f>'บันทึกคะแนน ป.6'!EF52</f>
        <v>0</v>
      </c>
      <c r="R51" s="51">
        <f t="shared" si="0"/>
        <v>0</v>
      </c>
      <c r="S51" s="51">
        <f t="shared" si="1"/>
        <v>0</v>
      </c>
      <c r="T51" s="51">
        <f t="shared" si="2"/>
        <v>0</v>
      </c>
      <c r="U51" s="51">
        <f t="shared" si="3"/>
        <v>0</v>
      </c>
      <c r="V51" s="51">
        <f t="shared" si="4"/>
        <v>0</v>
      </c>
      <c r="W51" s="52">
        <f t="shared" si="5"/>
        <v>0</v>
      </c>
      <c r="X51" s="53" t="str">
        <f t="shared" si="10"/>
        <v>ปรับปรุง</v>
      </c>
      <c r="Y51" s="52">
        <f t="shared" si="6"/>
        <v>0</v>
      </c>
      <c r="Z51" s="54" t="str">
        <f t="shared" si="11"/>
        <v>ปรับปรุง</v>
      </c>
      <c r="AA51" s="52">
        <f t="shared" si="7"/>
        <v>0</v>
      </c>
      <c r="AB51" s="57" t="str">
        <f t="shared" si="12"/>
        <v>ปรับปรุง</v>
      </c>
      <c r="AC51" s="52">
        <f t="shared" si="8"/>
        <v>0</v>
      </c>
      <c r="AD51" s="58" t="str">
        <f t="shared" si="13"/>
        <v>ปรับปรุง</v>
      </c>
      <c r="AE51" s="52">
        <f t="shared" si="9"/>
        <v>0</v>
      </c>
      <c r="AF51" s="59" t="str">
        <f t="shared" si="14"/>
        <v>ปรับปรุง</v>
      </c>
    </row>
    <row r="52" spans="1:32" ht="20.25">
      <c r="A52" s="47">
        <f>'บันทึกคะแนน ป.6'!A53</f>
        <v>49</v>
      </c>
      <c r="B52" s="47">
        <f>'บันทึกคะแนน ป.6'!B53</f>
        <v>0</v>
      </c>
      <c r="C52" s="55">
        <f>'บันทึกคะแนน ป.6'!AZ53</f>
        <v>0</v>
      </c>
      <c r="D52" s="55">
        <f>'บันทึกคะแนน ป.6'!BA53</f>
        <v>0</v>
      </c>
      <c r="E52" s="55">
        <f>'บันทึกคะแนน ป.6'!BB53</f>
        <v>0</v>
      </c>
      <c r="F52" s="55">
        <f>'บันทึกคะแนน ป.6'!BC53</f>
        <v>0</v>
      </c>
      <c r="G52" s="55">
        <f>'บันทึกคะแนน ป.6'!BD53</f>
        <v>0</v>
      </c>
      <c r="H52" s="49">
        <f>'บันทึกคะแนน ป.6'!CS53</f>
        <v>0</v>
      </c>
      <c r="I52" s="49">
        <f>'บันทึกคะแนน ป.6'!CT53</f>
        <v>0</v>
      </c>
      <c r="J52" s="49">
        <f>'บันทึกคะแนน ป.6'!CU53</f>
        <v>0</v>
      </c>
      <c r="K52" s="49">
        <f>'บันทึกคะแนน ป.6'!CV53</f>
        <v>0</v>
      </c>
      <c r="L52" s="49">
        <f>'บันทึกคะแนน ป.6'!CW53</f>
        <v>0</v>
      </c>
      <c r="M52" s="50">
        <f>'บันทึกคะแนน ป.6'!EB53</f>
        <v>0</v>
      </c>
      <c r="N52" s="50">
        <f>'บันทึกคะแนน ป.6'!EC53</f>
        <v>0</v>
      </c>
      <c r="O52" s="50">
        <f>'บันทึกคะแนน ป.6'!ED53</f>
        <v>0</v>
      </c>
      <c r="P52" s="50">
        <f>'บันทึกคะแนน ป.6'!EE53</f>
        <v>0</v>
      </c>
      <c r="Q52" s="50">
        <f>'บันทึกคะแนน ป.6'!EF53</f>
        <v>0</v>
      </c>
      <c r="R52" s="51">
        <f t="shared" si="0"/>
        <v>0</v>
      </c>
      <c r="S52" s="51">
        <f t="shared" si="1"/>
        <v>0</v>
      </c>
      <c r="T52" s="51">
        <f t="shared" si="2"/>
        <v>0</v>
      </c>
      <c r="U52" s="51">
        <f t="shared" si="3"/>
        <v>0</v>
      </c>
      <c r="V52" s="51">
        <f t="shared" si="4"/>
        <v>0</v>
      </c>
      <c r="W52" s="52">
        <f t="shared" si="5"/>
        <v>0</v>
      </c>
      <c r="X52" s="53" t="str">
        <f t="shared" si="10"/>
        <v>ปรับปรุง</v>
      </c>
      <c r="Y52" s="52">
        <f t="shared" si="6"/>
        <v>0</v>
      </c>
      <c r="Z52" s="54" t="str">
        <f t="shared" si="11"/>
        <v>ปรับปรุง</v>
      </c>
      <c r="AA52" s="52">
        <f t="shared" si="7"/>
        <v>0</v>
      </c>
      <c r="AB52" s="57" t="str">
        <f t="shared" si="12"/>
        <v>ปรับปรุง</v>
      </c>
      <c r="AC52" s="52">
        <f t="shared" si="8"/>
        <v>0</v>
      </c>
      <c r="AD52" s="58" t="str">
        <f t="shared" si="13"/>
        <v>ปรับปรุง</v>
      </c>
      <c r="AE52" s="52">
        <f t="shared" si="9"/>
        <v>0</v>
      </c>
      <c r="AF52" s="59" t="str">
        <f t="shared" si="14"/>
        <v>ปรับปรุง</v>
      </c>
    </row>
    <row r="53" spans="1:32" ht="20.25">
      <c r="A53" s="47">
        <f>'บันทึกคะแนน ป.6'!A54</f>
        <v>50</v>
      </c>
      <c r="B53" s="47">
        <f>'บันทึกคะแนน ป.6'!B54</f>
        <v>0</v>
      </c>
      <c r="C53" s="55">
        <f>'บันทึกคะแนน ป.6'!AZ54</f>
        <v>0</v>
      </c>
      <c r="D53" s="55">
        <f>'บันทึกคะแนน ป.6'!BA54</f>
        <v>0</v>
      </c>
      <c r="E53" s="55">
        <f>'บันทึกคะแนน ป.6'!BB54</f>
        <v>0</v>
      </c>
      <c r="F53" s="55">
        <f>'บันทึกคะแนน ป.6'!BC54</f>
        <v>0</v>
      </c>
      <c r="G53" s="55">
        <f>'บันทึกคะแนน ป.6'!BD54</f>
        <v>0</v>
      </c>
      <c r="H53" s="49">
        <f>'บันทึกคะแนน ป.6'!CS54</f>
        <v>0</v>
      </c>
      <c r="I53" s="49">
        <f>'บันทึกคะแนน ป.6'!CT54</f>
        <v>0</v>
      </c>
      <c r="J53" s="49">
        <f>'บันทึกคะแนน ป.6'!CU54</f>
        <v>0</v>
      </c>
      <c r="K53" s="49">
        <f>'บันทึกคะแนน ป.6'!CV54</f>
        <v>0</v>
      </c>
      <c r="L53" s="49">
        <f>'บันทึกคะแนน ป.6'!CW54</f>
        <v>0</v>
      </c>
      <c r="M53" s="50">
        <f>'บันทึกคะแนน ป.6'!EB54</f>
        <v>0</v>
      </c>
      <c r="N53" s="50">
        <f>'บันทึกคะแนน ป.6'!EC54</f>
        <v>0</v>
      </c>
      <c r="O53" s="50">
        <f>'บันทึกคะแนน ป.6'!ED54</f>
        <v>0</v>
      </c>
      <c r="P53" s="50">
        <f>'บันทึกคะแนน ป.6'!EE54</f>
        <v>0</v>
      </c>
      <c r="Q53" s="50">
        <f>'บันทึกคะแนน ป.6'!EF54</f>
        <v>0</v>
      </c>
      <c r="R53" s="51">
        <f t="shared" si="0"/>
        <v>0</v>
      </c>
      <c r="S53" s="51">
        <f t="shared" si="1"/>
        <v>0</v>
      </c>
      <c r="T53" s="51">
        <f t="shared" si="2"/>
        <v>0</v>
      </c>
      <c r="U53" s="51">
        <f t="shared" si="3"/>
        <v>0</v>
      </c>
      <c r="V53" s="51">
        <f t="shared" si="4"/>
        <v>0</v>
      </c>
      <c r="W53" s="52">
        <f t="shared" si="5"/>
        <v>0</v>
      </c>
      <c r="X53" s="53" t="str">
        <f t="shared" si="10"/>
        <v>ปรับปรุง</v>
      </c>
      <c r="Y53" s="52">
        <f t="shared" si="6"/>
        <v>0</v>
      </c>
      <c r="Z53" s="54" t="str">
        <f t="shared" si="11"/>
        <v>ปรับปรุง</v>
      </c>
      <c r="AA53" s="52">
        <f t="shared" si="7"/>
        <v>0</v>
      </c>
      <c r="AB53" s="57" t="str">
        <f t="shared" si="12"/>
        <v>ปรับปรุง</v>
      </c>
      <c r="AC53" s="52">
        <f t="shared" si="8"/>
        <v>0</v>
      </c>
      <c r="AD53" s="58" t="str">
        <f t="shared" si="13"/>
        <v>ปรับปรุง</v>
      </c>
      <c r="AE53" s="52">
        <f t="shared" si="9"/>
        <v>0</v>
      </c>
      <c r="AF53" s="59" t="str">
        <f t="shared" si="14"/>
        <v>ปรับปรุง</v>
      </c>
    </row>
    <row r="54" spans="1:32" ht="20.25">
      <c r="A54" s="47">
        <f>'บันทึกคะแนน ป.6'!A55</f>
        <v>51</v>
      </c>
      <c r="B54" s="47">
        <f>'บันทึกคะแนน ป.6'!B55</f>
        <v>0</v>
      </c>
      <c r="C54" s="55">
        <f>'บันทึกคะแนน ป.6'!AZ55</f>
        <v>0</v>
      </c>
      <c r="D54" s="55">
        <f>'บันทึกคะแนน ป.6'!BA55</f>
        <v>0</v>
      </c>
      <c r="E54" s="55">
        <f>'บันทึกคะแนน ป.6'!BB55</f>
        <v>0</v>
      </c>
      <c r="F54" s="55">
        <f>'บันทึกคะแนน ป.6'!BC55</f>
        <v>0</v>
      </c>
      <c r="G54" s="55">
        <f>'บันทึกคะแนน ป.6'!BD55</f>
        <v>0</v>
      </c>
      <c r="H54" s="49">
        <f>'บันทึกคะแนน ป.6'!CS55</f>
        <v>0</v>
      </c>
      <c r="I54" s="49">
        <f>'บันทึกคะแนน ป.6'!CT55</f>
        <v>0</v>
      </c>
      <c r="J54" s="49">
        <f>'บันทึกคะแนน ป.6'!CU55</f>
        <v>0</v>
      </c>
      <c r="K54" s="49">
        <f>'บันทึกคะแนน ป.6'!CV55</f>
        <v>0</v>
      </c>
      <c r="L54" s="49">
        <f>'บันทึกคะแนน ป.6'!CW55</f>
        <v>0</v>
      </c>
      <c r="M54" s="50">
        <f>'บันทึกคะแนน ป.6'!EB55</f>
        <v>0</v>
      </c>
      <c r="N54" s="50">
        <f>'บันทึกคะแนน ป.6'!EC55</f>
        <v>0</v>
      </c>
      <c r="O54" s="50">
        <f>'บันทึกคะแนน ป.6'!ED55</f>
        <v>0</v>
      </c>
      <c r="P54" s="50">
        <f>'บันทึกคะแนน ป.6'!EE55</f>
        <v>0</v>
      </c>
      <c r="Q54" s="50">
        <f>'บันทึกคะแนน ป.6'!EF55</f>
        <v>0</v>
      </c>
      <c r="R54" s="51">
        <f t="shared" si="0"/>
        <v>0</v>
      </c>
      <c r="S54" s="51">
        <f t="shared" si="1"/>
        <v>0</v>
      </c>
      <c r="T54" s="51">
        <f t="shared" si="2"/>
        <v>0</v>
      </c>
      <c r="U54" s="51">
        <f t="shared" si="3"/>
        <v>0</v>
      </c>
      <c r="V54" s="51">
        <f t="shared" si="4"/>
        <v>0</v>
      </c>
      <c r="W54" s="52">
        <f t="shared" si="5"/>
        <v>0</v>
      </c>
      <c r="X54" s="53" t="str">
        <f t="shared" si="10"/>
        <v>ปรับปรุง</v>
      </c>
      <c r="Y54" s="52">
        <f t="shared" si="6"/>
        <v>0</v>
      </c>
      <c r="Z54" s="54" t="str">
        <f t="shared" si="11"/>
        <v>ปรับปรุง</v>
      </c>
      <c r="AA54" s="52">
        <f t="shared" si="7"/>
        <v>0</v>
      </c>
      <c r="AB54" s="57" t="str">
        <f t="shared" si="12"/>
        <v>ปรับปรุง</v>
      </c>
      <c r="AC54" s="52">
        <f t="shared" si="8"/>
        <v>0</v>
      </c>
      <c r="AD54" s="58" t="str">
        <f t="shared" si="13"/>
        <v>ปรับปรุง</v>
      </c>
      <c r="AE54" s="52">
        <f t="shared" si="9"/>
        <v>0</v>
      </c>
      <c r="AF54" s="59" t="str">
        <f t="shared" si="14"/>
        <v>ปรับปรุง</v>
      </c>
    </row>
    <row r="55" spans="1:32" ht="20.25">
      <c r="A55" s="47">
        <f>'บันทึกคะแนน ป.6'!A56</f>
        <v>52</v>
      </c>
      <c r="B55" s="47">
        <f>'บันทึกคะแนน ป.6'!B56</f>
        <v>0</v>
      </c>
      <c r="C55" s="55">
        <f>'บันทึกคะแนน ป.6'!AZ56</f>
        <v>0</v>
      </c>
      <c r="D55" s="55">
        <f>'บันทึกคะแนน ป.6'!BA56</f>
        <v>0</v>
      </c>
      <c r="E55" s="55">
        <f>'บันทึกคะแนน ป.6'!BB56</f>
        <v>0</v>
      </c>
      <c r="F55" s="55">
        <f>'บันทึกคะแนน ป.6'!BC56</f>
        <v>0</v>
      </c>
      <c r="G55" s="55">
        <f>'บันทึกคะแนน ป.6'!BD56</f>
        <v>0</v>
      </c>
      <c r="H55" s="49">
        <f>'บันทึกคะแนน ป.6'!CS56</f>
        <v>0</v>
      </c>
      <c r="I55" s="49">
        <f>'บันทึกคะแนน ป.6'!CT56</f>
        <v>0</v>
      </c>
      <c r="J55" s="49">
        <f>'บันทึกคะแนน ป.6'!CU56</f>
        <v>0</v>
      </c>
      <c r="K55" s="49">
        <f>'บันทึกคะแนน ป.6'!CV56</f>
        <v>0</v>
      </c>
      <c r="L55" s="49">
        <f>'บันทึกคะแนน ป.6'!CW56</f>
        <v>0</v>
      </c>
      <c r="M55" s="50">
        <f>'บันทึกคะแนน ป.6'!EB56</f>
        <v>0</v>
      </c>
      <c r="N55" s="50">
        <f>'บันทึกคะแนน ป.6'!EC56</f>
        <v>0</v>
      </c>
      <c r="O55" s="50">
        <f>'บันทึกคะแนน ป.6'!ED56</f>
        <v>0</v>
      </c>
      <c r="P55" s="50">
        <f>'บันทึกคะแนน ป.6'!EE56</f>
        <v>0</v>
      </c>
      <c r="Q55" s="50">
        <f>'บันทึกคะแนน ป.6'!EF56</f>
        <v>0</v>
      </c>
      <c r="R55" s="51">
        <f t="shared" si="0"/>
        <v>0</v>
      </c>
      <c r="S55" s="51">
        <f t="shared" si="1"/>
        <v>0</v>
      </c>
      <c r="T55" s="51">
        <f t="shared" si="2"/>
        <v>0</v>
      </c>
      <c r="U55" s="51">
        <f t="shared" si="3"/>
        <v>0</v>
      </c>
      <c r="V55" s="51">
        <f t="shared" si="4"/>
        <v>0</v>
      </c>
      <c r="W55" s="52">
        <f t="shared" si="5"/>
        <v>0</v>
      </c>
      <c r="X55" s="53" t="str">
        <f t="shared" si="10"/>
        <v>ปรับปรุง</v>
      </c>
      <c r="Y55" s="52">
        <f t="shared" si="6"/>
        <v>0</v>
      </c>
      <c r="Z55" s="54" t="str">
        <f t="shared" si="11"/>
        <v>ปรับปรุง</v>
      </c>
      <c r="AA55" s="52">
        <f t="shared" si="7"/>
        <v>0</v>
      </c>
      <c r="AB55" s="57" t="str">
        <f t="shared" si="12"/>
        <v>ปรับปรุง</v>
      </c>
      <c r="AC55" s="52">
        <f t="shared" si="8"/>
        <v>0</v>
      </c>
      <c r="AD55" s="58" t="str">
        <f t="shared" si="13"/>
        <v>ปรับปรุง</v>
      </c>
      <c r="AE55" s="52">
        <f t="shared" si="9"/>
        <v>0</v>
      </c>
      <c r="AF55" s="59" t="str">
        <f t="shared" si="14"/>
        <v>ปรับปรุง</v>
      </c>
    </row>
    <row r="56" spans="1:32" ht="20.25">
      <c r="A56" s="47">
        <f>'บันทึกคะแนน ป.6'!A57</f>
        <v>53</v>
      </c>
      <c r="B56" s="47">
        <f>'บันทึกคะแนน ป.6'!B57</f>
        <v>0</v>
      </c>
      <c r="C56" s="55">
        <f>'บันทึกคะแนน ป.6'!AZ57</f>
        <v>0</v>
      </c>
      <c r="D56" s="55">
        <f>'บันทึกคะแนน ป.6'!BA57</f>
        <v>0</v>
      </c>
      <c r="E56" s="55">
        <f>'บันทึกคะแนน ป.6'!BB57</f>
        <v>0</v>
      </c>
      <c r="F56" s="55">
        <f>'บันทึกคะแนน ป.6'!BC57</f>
        <v>0</v>
      </c>
      <c r="G56" s="55">
        <f>'บันทึกคะแนน ป.6'!BD57</f>
        <v>0</v>
      </c>
      <c r="H56" s="49">
        <f>'บันทึกคะแนน ป.6'!CS57</f>
        <v>0</v>
      </c>
      <c r="I56" s="49">
        <f>'บันทึกคะแนน ป.6'!CT57</f>
        <v>0</v>
      </c>
      <c r="J56" s="49">
        <f>'บันทึกคะแนน ป.6'!CU57</f>
        <v>0</v>
      </c>
      <c r="K56" s="49">
        <f>'บันทึกคะแนน ป.6'!CV57</f>
        <v>0</v>
      </c>
      <c r="L56" s="49">
        <f>'บันทึกคะแนน ป.6'!CW57</f>
        <v>0</v>
      </c>
      <c r="M56" s="50">
        <f>'บันทึกคะแนน ป.6'!EB57</f>
        <v>0</v>
      </c>
      <c r="N56" s="50">
        <f>'บันทึกคะแนน ป.6'!EC57</f>
        <v>0</v>
      </c>
      <c r="O56" s="50">
        <f>'บันทึกคะแนน ป.6'!ED57</f>
        <v>0</v>
      </c>
      <c r="P56" s="50">
        <f>'บันทึกคะแนน ป.6'!EE57</f>
        <v>0</v>
      </c>
      <c r="Q56" s="50">
        <f>'บันทึกคะแนน ป.6'!EF57</f>
        <v>0</v>
      </c>
      <c r="R56" s="51">
        <f t="shared" si="0"/>
        <v>0</v>
      </c>
      <c r="S56" s="51">
        <f t="shared" si="1"/>
        <v>0</v>
      </c>
      <c r="T56" s="51">
        <f t="shared" si="2"/>
        <v>0</v>
      </c>
      <c r="U56" s="51">
        <f t="shared" si="3"/>
        <v>0</v>
      </c>
      <c r="V56" s="51">
        <f t="shared" si="4"/>
        <v>0</v>
      </c>
      <c r="W56" s="52">
        <f t="shared" si="5"/>
        <v>0</v>
      </c>
      <c r="X56" s="53" t="str">
        <f t="shared" si="10"/>
        <v>ปรับปรุง</v>
      </c>
      <c r="Y56" s="52">
        <f t="shared" si="6"/>
        <v>0</v>
      </c>
      <c r="Z56" s="54" t="str">
        <f t="shared" si="11"/>
        <v>ปรับปรุง</v>
      </c>
      <c r="AA56" s="52">
        <f t="shared" si="7"/>
        <v>0</v>
      </c>
      <c r="AB56" s="57" t="str">
        <f t="shared" si="12"/>
        <v>ปรับปรุง</v>
      </c>
      <c r="AC56" s="52">
        <f t="shared" si="8"/>
        <v>0</v>
      </c>
      <c r="AD56" s="58" t="str">
        <f t="shared" si="13"/>
        <v>ปรับปรุง</v>
      </c>
      <c r="AE56" s="52">
        <f t="shared" si="9"/>
        <v>0</v>
      </c>
      <c r="AF56" s="59" t="str">
        <f t="shared" si="14"/>
        <v>ปรับปรุง</v>
      </c>
    </row>
    <row r="57" spans="1:32" ht="20.25">
      <c r="A57" s="47">
        <f>'บันทึกคะแนน ป.6'!A58</f>
        <v>54</v>
      </c>
      <c r="B57" s="47">
        <f>'บันทึกคะแนน ป.6'!B58</f>
        <v>0</v>
      </c>
      <c r="C57" s="55">
        <f>'บันทึกคะแนน ป.6'!AZ58</f>
        <v>0</v>
      </c>
      <c r="D57" s="55">
        <f>'บันทึกคะแนน ป.6'!BA58</f>
        <v>0</v>
      </c>
      <c r="E57" s="55">
        <f>'บันทึกคะแนน ป.6'!BB58</f>
        <v>0</v>
      </c>
      <c r="F57" s="55">
        <f>'บันทึกคะแนน ป.6'!BC58</f>
        <v>0</v>
      </c>
      <c r="G57" s="55">
        <f>'บันทึกคะแนน ป.6'!BD58</f>
        <v>0</v>
      </c>
      <c r="H57" s="49">
        <f>'บันทึกคะแนน ป.6'!CS58</f>
        <v>0</v>
      </c>
      <c r="I57" s="49">
        <f>'บันทึกคะแนน ป.6'!CT58</f>
        <v>0</v>
      </c>
      <c r="J57" s="49">
        <f>'บันทึกคะแนน ป.6'!CU58</f>
        <v>0</v>
      </c>
      <c r="K57" s="49">
        <f>'บันทึกคะแนน ป.6'!CV58</f>
        <v>0</v>
      </c>
      <c r="L57" s="49">
        <f>'บันทึกคะแนน ป.6'!CW58</f>
        <v>0</v>
      </c>
      <c r="M57" s="50">
        <f>'บันทึกคะแนน ป.6'!EB58</f>
        <v>0</v>
      </c>
      <c r="N57" s="50">
        <f>'บันทึกคะแนน ป.6'!EC58</f>
        <v>0</v>
      </c>
      <c r="O57" s="50">
        <f>'บันทึกคะแนน ป.6'!ED58</f>
        <v>0</v>
      </c>
      <c r="P57" s="50">
        <f>'บันทึกคะแนน ป.6'!EE58</f>
        <v>0</v>
      </c>
      <c r="Q57" s="50">
        <f>'บันทึกคะแนน ป.6'!EF58</f>
        <v>0</v>
      </c>
      <c r="R57" s="51">
        <f t="shared" si="0"/>
        <v>0</v>
      </c>
      <c r="S57" s="51">
        <f t="shared" si="1"/>
        <v>0</v>
      </c>
      <c r="T57" s="51">
        <f t="shared" si="2"/>
        <v>0</v>
      </c>
      <c r="U57" s="51">
        <f t="shared" si="3"/>
        <v>0</v>
      </c>
      <c r="V57" s="51">
        <f t="shared" si="4"/>
        <v>0</v>
      </c>
      <c r="W57" s="52">
        <f t="shared" si="5"/>
        <v>0</v>
      </c>
      <c r="X57" s="53" t="str">
        <f t="shared" si="10"/>
        <v>ปรับปรุง</v>
      </c>
      <c r="Y57" s="52">
        <f t="shared" si="6"/>
        <v>0</v>
      </c>
      <c r="Z57" s="54" t="str">
        <f t="shared" si="11"/>
        <v>ปรับปรุง</v>
      </c>
      <c r="AA57" s="52">
        <f t="shared" si="7"/>
        <v>0</v>
      </c>
      <c r="AB57" s="57" t="str">
        <f t="shared" si="12"/>
        <v>ปรับปรุง</v>
      </c>
      <c r="AC57" s="52">
        <f t="shared" si="8"/>
        <v>0</v>
      </c>
      <c r="AD57" s="58" t="str">
        <f t="shared" si="13"/>
        <v>ปรับปรุง</v>
      </c>
      <c r="AE57" s="52">
        <f t="shared" si="9"/>
        <v>0</v>
      </c>
      <c r="AF57" s="59" t="str">
        <f t="shared" si="14"/>
        <v>ปรับปรุง</v>
      </c>
    </row>
    <row r="58" spans="1:32" ht="20.25">
      <c r="A58" s="47">
        <f>'บันทึกคะแนน ป.6'!A59</f>
        <v>55</v>
      </c>
      <c r="B58" s="47">
        <f>'บันทึกคะแนน ป.6'!B59</f>
        <v>0</v>
      </c>
      <c r="C58" s="55">
        <f>'บันทึกคะแนน ป.6'!AZ59</f>
        <v>0</v>
      </c>
      <c r="D58" s="55">
        <f>'บันทึกคะแนน ป.6'!BA59</f>
        <v>0</v>
      </c>
      <c r="E58" s="55">
        <f>'บันทึกคะแนน ป.6'!BB59</f>
        <v>0</v>
      </c>
      <c r="F58" s="55">
        <f>'บันทึกคะแนน ป.6'!BC59</f>
        <v>0</v>
      </c>
      <c r="G58" s="55">
        <f>'บันทึกคะแนน ป.6'!BD59</f>
        <v>0</v>
      </c>
      <c r="H58" s="49">
        <f>'บันทึกคะแนน ป.6'!CS59</f>
        <v>0</v>
      </c>
      <c r="I58" s="49">
        <f>'บันทึกคะแนน ป.6'!CT59</f>
        <v>0</v>
      </c>
      <c r="J58" s="49">
        <f>'บันทึกคะแนน ป.6'!CU59</f>
        <v>0</v>
      </c>
      <c r="K58" s="49">
        <f>'บันทึกคะแนน ป.6'!CV59</f>
        <v>0</v>
      </c>
      <c r="L58" s="49">
        <f>'บันทึกคะแนน ป.6'!CW59</f>
        <v>0</v>
      </c>
      <c r="M58" s="50">
        <f>'บันทึกคะแนน ป.6'!EB59</f>
        <v>0</v>
      </c>
      <c r="N58" s="50">
        <f>'บันทึกคะแนน ป.6'!EC59</f>
        <v>0</v>
      </c>
      <c r="O58" s="50">
        <f>'บันทึกคะแนน ป.6'!ED59</f>
        <v>0</v>
      </c>
      <c r="P58" s="50">
        <f>'บันทึกคะแนน ป.6'!EE59</f>
        <v>0</v>
      </c>
      <c r="Q58" s="50">
        <f>'บันทึกคะแนน ป.6'!EF59</f>
        <v>0</v>
      </c>
      <c r="R58" s="51">
        <f t="shared" si="0"/>
        <v>0</v>
      </c>
      <c r="S58" s="51">
        <f t="shared" si="1"/>
        <v>0</v>
      </c>
      <c r="T58" s="51">
        <f t="shared" si="2"/>
        <v>0</v>
      </c>
      <c r="U58" s="51">
        <f t="shared" si="3"/>
        <v>0</v>
      </c>
      <c r="V58" s="51">
        <f t="shared" si="4"/>
        <v>0</v>
      </c>
      <c r="W58" s="52">
        <f t="shared" si="5"/>
        <v>0</v>
      </c>
      <c r="X58" s="53" t="str">
        <f t="shared" si="10"/>
        <v>ปรับปรุง</v>
      </c>
      <c r="Y58" s="52">
        <f t="shared" si="6"/>
        <v>0</v>
      </c>
      <c r="Z58" s="54" t="str">
        <f t="shared" si="11"/>
        <v>ปรับปรุง</v>
      </c>
      <c r="AA58" s="52">
        <f t="shared" si="7"/>
        <v>0</v>
      </c>
      <c r="AB58" s="57" t="str">
        <f t="shared" si="12"/>
        <v>ปรับปรุง</v>
      </c>
      <c r="AC58" s="52">
        <f t="shared" si="8"/>
        <v>0</v>
      </c>
      <c r="AD58" s="58" t="str">
        <f t="shared" si="13"/>
        <v>ปรับปรุง</v>
      </c>
      <c r="AE58" s="52">
        <f t="shared" si="9"/>
        <v>0</v>
      </c>
      <c r="AF58" s="59" t="str">
        <f t="shared" si="14"/>
        <v>ปรับปรุง</v>
      </c>
    </row>
    <row r="59" spans="1:32" ht="20.25">
      <c r="A59" s="47">
        <f>'บันทึกคะแนน ป.6'!A60</f>
        <v>56</v>
      </c>
      <c r="B59" s="47">
        <f>'บันทึกคะแนน ป.6'!B60</f>
        <v>0</v>
      </c>
      <c r="C59" s="55">
        <f>'บันทึกคะแนน ป.6'!AZ60</f>
        <v>0</v>
      </c>
      <c r="D59" s="55">
        <f>'บันทึกคะแนน ป.6'!BA60</f>
        <v>0</v>
      </c>
      <c r="E59" s="55">
        <f>'บันทึกคะแนน ป.6'!BB60</f>
        <v>0</v>
      </c>
      <c r="F59" s="55">
        <f>'บันทึกคะแนน ป.6'!BC60</f>
        <v>0</v>
      </c>
      <c r="G59" s="55">
        <f>'บันทึกคะแนน ป.6'!BD60</f>
        <v>0</v>
      </c>
      <c r="H59" s="49">
        <f>'บันทึกคะแนน ป.6'!CS60</f>
        <v>0</v>
      </c>
      <c r="I59" s="49">
        <f>'บันทึกคะแนน ป.6'!CT60</f>
        <v>0</v>
      </c>
      <c r="J59" s="49">
        <f>'บันทึกคะแนน ป.6'!CU60</f>
        <v>0</v>
      </c>
      <c r="K59" s="49">
        <f>'บันทึกคะแนน ป.6'!CV60</f>
        <v>0</v>
      </c>
      <c r="L59" s="49">
        <f>'บันทึกคะแนน ป.6'!CW60</f>
        <v>0</v>
      </c>
      <c r="M59" s="50">
        <f>'บันทึกคะแนน ป.6'!EB60</f>
        <v>0</v>
      </c>
      <c r="N59" s="50">
        <f>'บันทึกคะแนน ป.6'!EC60</f>
        <v>0</v>
      </c>
      <c r="O59" s="50">
        <f>'บันทึกคะแนน ป.6'!ED60</f>
        <v>0</v>
      </c>
      <c r="P59" s="50">
        <f>'บันทึกคะแนน ป.6'!EE60</f>
        <v>0</v>
      </c>
      <c r="Q59" s="50">
        <f>'บันทึกคะแนน ป.6'!EF60</f>
        <v>0</v>
      </c>
      <c r="R59" s="51">
        <f t="shared" si="0"/>
        <v>0</v>
      </c>
      <c r="S59" s="51">
        <f t="shared" si="1"/>
        <v>0</v>
      </c>
      <c r="T59" s="51">
        <f t="shared" si="2"/>
        <v>0</v>
      </c>
      <c r="U59" s="51">
        <f t="shared" si="3"/>
        <v>0</v>
      </c>
      <c r="V59" s="51">
        <f t="shared" si="4"/>
        <v>0</v>
      </c>
      <c r="W59" s="52">
        <f t="shared" si="5"/>
        <v>0</v>
      </c>
      <c r="X59" s="53" t="str">
        <f t="shared" si="10"/>
        <v>ปรับปรุง</v>
      </c>
      <c r="Y59" s="52">
        <f t="shared" si="6"/>
        <v>0</v>
      </c>
      <c r="Z59" s="54" t="str">
        <f t="shared" si="11"/>
        <v>ปรับปรุง</v>
      </c>
      <c r="AA59" s="52">
        <f t="shared" si="7"/>
        <v>0</v>
      </c>
      <c r="AB59" s="57" t="str">
        <f t="shared" si="12"/>
        <v>ปรับปรุง</v>
      </c>
      <c r="AC59" s="52">
        <f t="shared" si="8"/>
        <v>0</v>
      </c>
      <c r="AD59" s="58" t="str">
        <f t="shared" si="13"/>
        <v>ปรับปรุง</v>
      </c>
      <c r="AE59" s="52">
        <f t="shared" si="9"/>
        <v>0</v>
      </c>
      <c r="AF59" s="59" t="str">
        <f t="shared" si="14"/>
        <v>ปรับปรุง</v>
      </c>
    </row>
    <row r="60" spans="1:32" ht="20.25">
      <c r="A60" s="47">
        <f>'บันทึกคะแนน ป.6'!A61</f>
        <v>57</v>
      </c>
      <c r="B60" s="47">
        <f>'บันทึกคะแนน ป.6'!B61</f>
        <v>0</v>
      </c>
      <c r="C60" s="55">
        <f>'บันทึกคะแนน ป.6'!AZ61</f>
        <v>0</v>
      </c>
      <c r="D60" s="55">
        <f>'บันทึกคะแนน ป.6'!BA61</f>
        <v>0</v>
      </c>
      <c r="E60" s="55">
        <f>'บันทึกคะแนน ป.6'!BB61</f>
        <v>0</v>
      </c>
      <c r="F60" s="55">
        <f>'บันทึกคะแนน ป.6'!BC61</f>
        <v>0</v>
      </c>
      <c r="G60" s="55">
        <f>'บันทึกคะแนน ป.6'!BD61</f>
        <v>0</v>
      </c>
      <c r="H60" s="49">
        <f>'บันทึกคะแนน ป.6'!CS61</f>
        <v>0</v>
      </c>
      <c r="I60" s="49">
        <f>'บันทึกคะแนน ป.6'!CT61</f>
        <v>0</v>
      </c>
      <c r="J60" s="49">
        <f>'บันทึกคะแนน ป.6'!CU61</f>
        <v>0</v>
      </c>
      <c r="K60" s="49">
        <f>'บันทึกคะแนน ป.6'!CV61</f>
        <v>0</v>
      </c>
      <c r="L60" s="49">
        <f>'บันทึกคะแนน ป.6'!CW61</f>
        <v>0</v>
      </c>
      <c r="M60" s="50">
        <f>'บันทึกคะแนน ป.6'!EB61</f>
        <v>0</v>
      </c>
      <c r="N60" s="50">
        <f>'บันทึกคะแนน ป.6'!EC61</f>
        <v>0</v>
      </c>
      <c r="O60" s="50">
        <f>'บันทึกคะแนน ป.6'!ED61</f>
        <v>0</v>
      </c>
      <c r="P60" s="50">
        <f>'บันทึกคะแนน ป.6'!EE61</f>
        <v>0</v>
      </c>
      <c r="Q60" s="50">
        <f>'บันทึกคะแนน ป.6'!EF61</f>
        <v>0</v>
      </c>
      <c r="R60" s="51">
        <f t="shared" si="0"/>
        <v>0</v>
      </c>
      <c r="S60" s="51">
        <f t="shared" si="1"/>
        <v>0</v>
      </c>
      <c r="T60" s="51">
        <f t="shared" si="2"/>
        <v>0</v>
      </c>
      <c r="U60" s="51">
        <f t="shared" si="3"/>
        <v>0</v>
      </c>
      <c r="V60" s="51">
        <f t="shared" si="4"/>
        <v>0</v>
      </c>
      <c r="W60" s="52">
        <f t="shared" si="5"/>
        <v>0</v>
      </c>
      <c r="X60" s="53" t="str">
        <f t="shared" si="10"/>
        <v>ปรับปรุง</v>
      </c>
      <c r="Y60" s="52">
        <f t="shared" si="6"/>
        <v>0</v>
      </c>
      <c r="Z60" s="54" t="str">
        <f t="shared" si="11"/>
        <v>ปรับปรุง</v>
      </c>
      <c r="AA60" s="52">
        <f t="shared" si="7"/>
        <v>0</v>
      </c>
      <c r="AB60" s="57" t="str">
        <f t="shared" si="12"/>
        <v>ปรับปรุง</v>
      </c>
      <c r="AC60" s="52">
        <f t="shared" si="8"/>
        <v>0</v>
      </c>
      <c r="AD60" s="58" t="str">
        <f t="shared" si="13"/>
        <v>ปรับปรุง</v>
      </c>
      <c r="AE60" s="52">
        <f t="shared" si="9"/>
        <v>0</v>
      </c>
      <c r="AF60" s="59" t="str">
        <f t="shared" si="14"/>
        <v>ปรับปรุง</v>
      </c>
    </row>
    <row r="61" spans="1:32" ht="20.25">
      <c r="A61" s="47">
        <f>'บันทึกคะแนน ป.6'!A62</f>
        <v>58</v>
      </c>
      <c r="B61" s="47">
        <f>'บันทึกคะแนน ป.6'!B62</f>
        <v>0</v>
      </c>
      <c r="C61" s="55">
        <f>'บันทึกคะแนน ป.6'!AZ62</f>
        <v>0</v>
      </c>
      <c r="D61" s="55">
        <f>'บันทึกคะแนน ป.6'!BA62</f>
        <v>0</v>
      </c>
      <c r="E61" s="55">
        <f>'บันทึกคะแนน ป.6'!BB62</f>
        <v>0</v>
      </c>
      <c r="F61" s="55">
        <f>'บันทึกคะแนน ป.6'!BC62</f>
        <v>0</v>
      </c>
      <c r="G61" s="55">
        <f>'บันทึกคะแนน ป.6'!BD62</f>
        <v>0</v>
      </c>
      <c r="H61" s="49">
        <f>'บันทึกคะแนน ป.6'!CS62</f>
        <v>0</v>
      </c>
      <c r="I61" s="49">
        <f>'บันทึกคะแนน ป.6'!CT62</f>
        <v>0</v>
      </c>
      <c r="J61" s="49">
        <f>'บันทึกคะแนน ป.6'!CU62</f>
        <v>0</v>
      </c>
      <c r="K61" s="49">
        <f>'บันทึกคะแนน ป.6'!CV62</f>
        <v>0</v>
      </c>
      <c r="L61" s="49">
        <f>'บันทึกคะแนน ป.6'!CW62</f>
        <v>0</v>
      </c>
      <c r="M61" s="50">
        <f>'บันทึกคะแนน ป.6'!EB62</f>
        <v>0</v>
      </c>
      <c r="N61" s="50">
        <f>'บันทึกคะแนน ป.6'!EC62</f>
        <v>0</v>
      </c>
      <c r="O61" s="50">
        <f>'บันทึกคะแนน ป.6'!ED62</f>
        <v>0</v>
      </c>
      <c r="P61" s="50">
        <f>'บันทึกคะแนน ป.6'!EE62</f>
        <v>0</v>
      </c>
      <c r="Q61" s="50">
        <f>'บันทึกคะแนน ป.6'!EF62</f>
        <v>0</v>
      </c>
      <c r="R61" s="51">
        <f t="shared" si="0"/>
        <v>0</v>
      </c>
      <c r="S61" s="51">
        <f t="shared" si="1"/>
        <v>0</v>
      </c>
      <c r="T61" s="51">
        <f t="shared" si="2"/>
        <v>0</v>
      </c>
      <c r="U61" s="51">
        <f t="shared" si="3"/>
        <v>0</v>
      </c>
      <c r="V61" s="51">
        <f t="shared" si="4"/>
        <v>0</v>
      </c>
      <c r="W61" s="52">
        <f t="shared" si="5"/>
        <v>0</v>
      </c>
      <c r="X61" s="53" t="str">
        <f t="shared" si="10"/>
        <v>ปรับปรุง</v>
      </c>
      <c r="Y61" s="52">
        <f t="shared" si="6"/>
        <v>0</v>
      </c>
      <c r="Z61" s="54" t="str">
        <f t="shared" si="11"/>
        <v>ปรับปรุง</v>
      </c>
      <c r="AA61" s="52">
        <f t="shared" si="7"/>
        <v>0</v>
      </c>
      <c r="AB61" s="57" t="str">
        <f t="shared" si="12"/>
        <v>ปรับปรุง</v>
      </c>
      <c r="AC61" s="52">
        <f t="shared" si="8"/>
        <v>0</v>
      </c>
      <c r="AD61" s="58" t="str">
        <f t="shared" si="13"/>
        <v>ปรับปรุง</v>
      </c>
      <c r="AE61" s="52">
        <f t="shared" si="9"/>
        <v>0</v>
      </c>
      <c r="AF61" s="59" t="str">
        <f t="shared" si="14"/>
        <v>ปรับปรุง</v>
      </c>
    </row>
    <row r="62" spans="1:32" ht="20.25">
      <c r="A62" s="47">
        <f>'บันทึกคะแนน ป.6'!A63</f>
        <v>59</v>
      </c>
      <c r="B62" s="47">
        <f>'บันทึกคะแนน ป.6'!B63</f>
        <v>0</v>
      </c>
      <c r="C62" s="55">
        <f>'บันทึกคะแนน ป.6'!AZ63</f>
        <v>0</v>
      </c>
      <c r="D62" s="55">
        <f>'บันทึกคะแนน ป.6'!BA63</f>
        <v>0</v>
      </c>
      <c r="E62" s="55">
        <f>'บันทึกคะแนน ป.6'!BB63</f>
        <v>0</v>
      </c>
      <c r="F62" s="55">
        <f>'บันทึกคะแนน ป.6'!BC63</f>
        <v>0</v>
      </c>
      <c r="G62" s="55">
        <f>'บันทึกคะแนน ป.6'!BD63</f>
        <v>0</v>
      </c>
      <c r="H62" s="49">
        <f>'บันทึกคะแนน ป.6'!CS63</f>
        <v>0</v>
      </c>
      <c r="I62" s="49">
        <f>'บันทึกคะแนน ป.6'!CT63</f>
        <v>0</v>
      </c>
      <c r="J62" s="49">
        <f>'บันทึกคะแนน ป.6'!CU63</f>
        <v>0</v>
      </c>
      <c r="K62" s="49">
        <f>'บันทึกคะแนน ป.6'!CV63</f>
        <v>0</v>
      </c>
      <c r="L62" s="49">
        <f>'บันทึกคะแนน ป.6'!CW63</f>
        <v>0</v>
      </c>
      <c r="M62" s="50">
        <f>'บันทึกคะแนน ป.6'!EB63</f>
        <v>0</v>
      </c>
      <c r="N62" s="50">
        <f>'บันทึกคะแนน ป.6'!EC63</f>
        <v>0</v>
      </c>
      <c r="O62" s="50">
        <f>'บันทึกคะแนน ป.6'!ED63</f>
        <v>0</v>
      </c>
      <c r="P62" s="50">
        <f>'บันทึกคะแนน ป.6'!EE63</f>
        <v>0</v>
      </c>
      <c r="Q62" s="50">
        <f>'บันทึกคะแนน ป.6'!EF63</f>
        <v>0</v>
      </c>
      <c r="R62" s="51">
        <f t="shared" si="0"/>
        <v>0</v>
      </c>
      <c r="S62" s="51">
        <f t="shared" si="1"/>
        <v>0</v>
      </c>
      <c r="T62" s="51">
        <f t="shared" si="2"/>
        <v>0</v>
      </c>
      <c r="U62" s="51">
        <f t="shared" si="3"/>
        <v>0</v>
      </c>
      <c r="V62" s="51">
        <f t="shared" si="4"/>
        <v>0</v>
      </c>
      <c r="W62" s="52">
        <f t="shared" si="5"/>
        <v>0</v>
      </c>
      <c r="X62" s="53" t="str">
        <f t="shared" si="10"/>
        <v>ปรับปรุง</v>
      </c>
      <c r="Y62" s="52">
        <f t="shared" si="6"/>
        <v>0</v>
      </c>
      <c r="Z62" s="54" t="str">
        <f t="shared" si="11"/>
        <v>ปรับปรุง</v>
      </c>
      <c r="AA62" s="52">
        <f t="shared" si="7"/>
        <v>0</v>
      </c>
      <c r="AB62" s="57" t="str">
        <f t="shared" si="12"/>
        <v>ปรับปรุง</v>
      </c>
      <c r="AC62" s="52">
        <f t="shared" si="8"/>
        <v>0</v>
      </c>
      <c r="AD62" s="58" t="str">
        <f t="shared" si="13"/>
        <v>ปรับปรุง</v>
      </c>
      <c r="AE62" s="52">
        <f t="shared" si="9"/>
        <v>0</v>
      </c>
      <c r="AF62" s="59" t="str">
        <f t="shared" si="14"/>
        <v>ปรับปรุง</v>
      </c>
    </row>
    <row r="63" spans="1:32" ht="20.25">
      <c r="A63" s="47">
        <f>'บันทึกคะแนน ป.6'!A64</f>
        <v>60</v>
      </c>
      <c r="B63" s="47">
        <f>'บันทึกคะแนน ป.6'!B64</f>
        <v>0</v>
      </c>
      <c r="C63" s="55">
        <f>'บันทึกคะแนน ป.6'!AZ64</f>
        <v>0</v>
      </c>
      <c r="D63" s="55">
        <f>'บันทึกคะแนน ป.6'!BA64</f>
        <v>0</v>
      </c>
      <c r="E63" s="55">
        <f>'บันทึกคะแนน ป.6'!BB64</f>
        <v>0</v>
      </c>
      <c r="F63" s="55">
        <f>'บันทึกคะแนน ป.6'!BC64</f>
        <v>0</v>
      </c>
      <c r="G63" s="55">
        <f>'บันทึกคะแนน ป.6'!BD64</f>
        <v>0</v>
      </c>
      <c r="H63" s="49">
        <f>'บันทึกคะแนน ป.6'!CS64</f>
        <v>0</v>
      </c>
      <c r="I63" s="49">
        <f>'บันทึกคะแนน ป.6'!CT64</f>
        <v>0</v>
      </c>
      <c r="J63" s="49">
        <f>'บันทึกคะแนน ป.6'!CU64</f>
        <v>0</v>
      </c>
      <c r="K63" s="49">
        <f>'บันทึกคะแนน ป.6'!CV64</f>
        <v>0</v>
      </c>
      <c r="L63" s="49">
        <f>'บันทึกคะแนน ป.6'!CW64</f>
        <v>0</v>
      </c>
      <c r="M63" s="50">
        <f>'บันทึกคะแนน ป.6'!EB64</f>
        <v>0</v>
      </c>
      <c r="N63" s="50">
        <f>'บันทึกคะแนน ป.6'!EC64</f>
        <v>0</v>
      </c>
      <c r="O63" s="50">
        <f>'บันทึกคะแนน ป.6'!ED64</f>
        <v>0</v>
      </c>
      <c r="P63" s="50">
        <f>'บันทึกคะแนน ป.6'!EE64</f>
        <v>0</v>
      </c>
      <c r="Q63" s="50">
        <f>'บันทึกคะแนน ป.6'!EF64</f>
        <v>0</v>
      </c>
      <c r="R63" s="51">
        <f t="shared" si="0"/>
        <v>0</v>
      </c>
      <c r="S63" s="51">
        <f t="shared" si="1"/>
        <v>0</v>
      </c>
      <c r="T63" s="51">
        <f t="shared" si="2"/>
        <v>0</v>
      </c>
      <c r="U63" s="51">
        <f t="shared" si="3"/>
        <v>0</v>
      </c>
      <c r="V63" s="51">
        <f t="shared" si="4"/>
        <v>0</v>
      </c>
      <c r="W63" s="52">
        <f t="shared" si="5"/>
        <v>0</v>
      </c>
      <c r="X63" s="53" t="str">
        <f t="shared" si="10"/>
        <v>ปรับปรุง</v>
      </c>
      <c r="Y63" s="52">
        <f t="shared" si="6"/>
        <v>0</v>
      </c>
      <c r="Z63" s="54" t="str">
        <f t="shared" si="11"/>
        <v>ปรับปรุง</v>
      </c>
      <c r="AA63" s="52">
        <f t="shared" si="7"/>
        <v>0</v>
      </c>
      <c r="AB63" s="57" t="str">
        <f t="shared" si="12"/>
        <v>ปรับปรุง</v>
      </c>
      <c r="AC63" s="52">
        <f t="shared" si="8"/>
        <v>0</v>
      </c>
      <c r="AD63" s="58" t="str">
        <f t="shared" si="13"/>
        <v>ปรับปรุง</v>
      </c>
      <c r="AE63" s="52">
        <f t="shared" si="9"/>
        <v>0</v>
      </c>
      <c r="AF63" s="59" t="str">
        <f t="shared" si="14"/>
        <v>ปรับปรุง</v>
      </c>
    </row>
    <row r="64" spans="1:32" ht="20.25">
      <c r="A64" s="47">
        <f>'บันทึกคะแนน ป.6'!A65</f>
        <v>61</v>
      </c>
      <c r="B64" s="47">
        <f>'บันทึกคะแนน ป.6'!B65</f>
        <v>0</v>
      </c>
      <c r="C64" s="55">
        <f>'บันทึกคะแนน ป.6'!AZ65</f>
        <v>0</v>
      </c>
      <c r="D64" s="55">
        <f>'บันทึกคะแนน ป.6'!BA65</f>
        <v>0</v>
      </c>
      <c r="E64" s="55">
        <f>'บันทึกคะแนน ป.6'!BB65</f>
        <v>0</v>
      </c>
      <c r="F64" s="55">
        <f>'บันทึกคะแนน ป.6'!BC65</f>
        <v>0</v>
      </c>
      <c r="G64" s="55">
        <f>'บันทึกคะแนน ป.6'!BD65</f>
        <v>0</v>
      </c>
      <c r="H64" s="49">
        <f>'บันทึกคะแนน ป.6'!CS65</f>
        <v>0</v>
      </c>
      <c r="I64" s="49">
        <f>'บันทึกคะแนน ป.6'!CT65</f>
        <v>0</v>
      </c>
      <c r="J64" s="49">
        <f>'บันทึกคะแนน ป.6'!CU65</f>
        <v>0</v>
      </c>
      <c r="K64" s="49">
        <f>'บันทึกคะแนน ป.6'!CV65</f>
        <v>0</v>
      </c>
      <c r="L64" s="49">
        <f>'บันทึกคะแนน ป.6'!CW65</f>
        <v>0</v>
      </c>
      <c r="M64" s="50">
        <f>'บันทึกคะแนน ป.6'!EB65</f>
        <v>0</v>
      </c>
      <c r="N64" s="50">
        <f>'บันทึกคะแนน ป.6'!EC65</f>
        <v>0</v>
      </c>
      <c r="O64" s="50">
        <f>'บันทึกคะแนน ป.6'!ED65</f>
        <v>0</v>
      </c>
      <c r="P64" s="50">
        <f>'บันทึกคะแนน ป.6'!EE65</f>
        <v>0</v>
      </c>
      <c r="Q64" s="50">
        <f>'บันทึกคะแนน ป.6'!EF65</f>
        <v>0</v>
      </c>
      <c r="R64" s="51">
        <f t="shared" si="0"/>
        <v>0</v>
      </c>
      <c r="S64" s="51">
        <f t="shared" si="1"/>
        <v>0</v>
      </c>
      <c r="T64" s="51">
        <f t="shared" si="2"/>
        <v>0</v>
      </c>
      <c r="U64" s="51">
        <f t="shared" si="3"/>
        <v>0</v>
      </c>
      <c r="V64" s="51">
        <f t="shared" si="4"/>
        <v>0</v>
      </c>
      <c r="W64" s="52">
        <f t="shared" si="5"/>
        <v>0</v>
      </c>
      <c r="X64" s="53" t="str">
        <f t="shared" si="10"/>
        <v>ปรับปรุง</v>
      </c>
      <c r="Y64" s="52">
        <f t="shared" si="6"/>
        <v>0</v>
      </c>
      <c r="Z64" s="54" t="str">
        <f t="shared" si="11"/>
        <v>ปรับปรุง</v>
      </c>
      <c r="AA64" s="52">
        <f t="shared" si="7"/>
        <v>0</v>
      </c>
      <c r="AB64" s="57" t="str">
        <f t="shared" si="12"/>
        <v>ปรับปรุง</v>
      </c>
      <c r="AC64" s="52">
        <f t="shared" si="8"/>
        <v>0</v>
      </c>
      <c r="AD64" s="58" t="str">
        <f t="shared" si="13"/>
        <v>ปรับปรุง</v>
      </c>
      <c r="AE64" s="52">
        <f t="shared" si="9"/>
        <v>0</v>
      </c>
      <c r="AF64" s="59" t="str">
        <f t="shared" si="14"/>
        <v>ปรับปรุง</v>
      </c>
    </row>
    <row r="65" spans="1:32" ht="20.25">
      <c r="A65" s="47">
        <f>'บันทึกคะแนน ป.6'!A66</f>
        <v>62</v>
      </c>
      <c r="B65" s="47">
        <f>'บันทึกคะแนน ป.6'!B66</f>
        <v>0</v>
      </c>
      <c r="C65" s="55">
        <f>'บันทึกคะแนน ป.6'!AZ66</f>
        <v>0</v>
      </c>
      <c r="D65" s="55">
        <f>'บันทึกคะแนน ป.6'!BA66</f>
        <v>0</v>
      </c>
      <c r="E65" s="55">
        <f>'บันทึกคะแนน ป.6'!BB66</f>
        <v>0</v>
      </c>
      <c r="F65" s="55">
        <f>'บันทึกคะแนน ป.6'!BC66</f>
        <v>0</v>
      </c>
      <c r="G65" s="55">
        <f>'บันทึกคะแนน ป.6'!BD66</f>
        <v>0</v>
      </c>
      <c r="H65" s="49">
        <f>'บันทึกคะแนน ป.6'!CS66</f>
        <v>0</v>
      </c>
      <c r="I65" s="49">
        <f>'บันทึกคะแนน ป.6'!CT66</f>
        <v>0</v>
      </c>
      <c r="J65" s="49">
        <f>'บันทึกคะแนน ป.6'!CU66</f>
        <v>0</v>
      </c>
      <c r="K65" s="49">
        <f>'บันทึกคะแนน ป.6'!CV66</f>
        <v>0</v>
      </c>
      <c r="L65" s="49">
        <f>'บันทึกคะแนน ป.6'!CW66</f>
        <v>0</v>
      </c>
      <c r="M65" s="50">
        <f>'บันทึกคะแนน ป.6'!EB66</f>
        <v>0</v>
      </c>
      <c r="N65" s="50">
        <f>'บันทึกคะแนน ป.6'!EC66</f>
        <v>0</v>
      </c>
      <c r="O65" s="50">
        <f>'บันทึกคะแนน ป.6'!ED66</f>
        <v>0</v>
      </c>
      <c r="P65" s="50">
        <f>'บันทึกคะแนน ป.6'!EE66</f>
        <v>0</v>
      </c>
      <c r="Q65" s="50">
        <f>'บันทึกคะแนน ป.6'!EF66</f>
        <v>0</v>
      </c>
      <c r="R65" s="51">
        <f t="shared" si="0"/>
        <v>0</v>
      </c>
      <c r="S65" s="51">
        <f t="shared" si="1"/>
        <v>0</v>
      </c>
      <c r="T65" s="51">
        <f t="shared" si="2"/>
        <v>0</v>
      </c>
      <c r="U65" s="51">
        <f t="shared" si="3"/>
        <v>0</v>
      </c>
      <c r="V65" s="51">
        <f t="shared" si="4"/>
        <v>0</v>
      </c>
      <c r="W65" s="52">
        <f t="shared" si="5"/>
        <v>0</v>
      </c>
      <c r="X65" s="53" t="str">
        <f t="shared" si="10"/>
        <v>ปรับปรุง</v>
      </c>
      <c r="Y65" s="52">
        <f t="shared" si="6"/>
        <v>0</v>
      </c>
      <c r="Z65" s="54" t="str">
        <f t="shared" si="11"/>
        <v>ปรับปรุง</v>
      </c>
      <c r="AA65" s="52">
        <f t="shared" si="7"/>
        <v>0</v>
      </c>
      <c r="AB65" s="57" t="str">
        <f t="shared" si="12"/>
        <v>ปรับปรุง</v>
      </c>
      <c r="AC65" s="52">
        <f t="shared" si="8"/>
        <v>0</v>
      </c>
      <c r="AD65" s="58" t="str">
        <f t="shared" si="13"/>
        <v>ปรับปรุง</v>
      </c>
      <c r="AE65" s="52">
        <f t="shared" si="9"/>
        <v>0</v>
      </c>
      <c r="AF65" s="59" t="str">
        <f t="shared" si="14"/>
        <v>ปรับปรุง</v>
      </c>
    </row>
    <row r="66" spans="1:32" ht="20.25">
      <c r="A66" s="47">
        <f>'บันทึกคะแนน ป.6'!A67</f>
        <v>63</v>
      </c>
      <c r="B66" s="47">
        <f>'บันทึกคะแนน ป.6'!B67</f>
        <v>0</v>
      </c>
      <c r="C66" s="55">
        <f>'บันทึกคะแนน ป.6'!AZ67</f>
        <v>0</v>
      </c>
      <c r="D66" s="55">
        <f>'บันทึกคะแนน ป.6'!BA67</f>
        <v>0</v>
      </c>
      <c r="E66" s="55">
        <f>'บันทึกคะแนน ป.6'!BB67</f>
        <v>0</v>
      </c>
      <c r="F66" s="55">
        <f>'บันทึกคะแนน ป.6'!BC67</f>
        <v>0</v>
      </c>
      <c r="G66" s="55">
        <f>'บันทึกคะแนน ป.6'!BD67</f>
        <v>0</v>
      </c>
      <c r="H66" s="49">
        <f>'บันทึกคะแนน ป.6'!CS67</f>
        <v>0</v>
      </c>
      <c r="I66" s="49">
        <f>'บันทึกคะแนน ป.6'!CT67</f>
        <v>0</v>
      </c>
      <c r="J66" s="49">
        <f>'บันทึกคะแนน ป.6'!CU67</f>
        <v>0</v>
      </c>
      <c r="K66" s="49">
        <f>'บันทึกคะแนน ป.6'!CV67</f>
        <v>0</v>
      </c>
      <c r="L66" s="49">
        <f>'บันทึกคะแนน ป.6'!CW67</f>
        <v>0</v>
      </c>
      <c r="M66" s="50">
        <f>'บันทึกคะแนน ป.6'!EB67</f>
        <v>0</v>
      </c>
      <c r="N66" s="50">
        <f>'บันทึกคะแนน ป.6'!EC67</f>
        <v>0</v>
      </c>
      <c r="O66" s="50">
        <f>'บันทึกคะแนน ป.6'!ED67</f>
        <v>0</v>
      </c>
      <c r="P66" s="50">
        <f>'บันทึกคะแนน ป.6'!EE67</f>
        <v>0</v>
      </c>
      <c r="Q66" s="50">
        <f>'บันทึกคะแนน ป.6'!EF67</f>
        <v>0</v>
      </c>
      <c r="R66" s="51">
        <f t="shared" si="0"/>
        <v>0</v>
      </c>
      <c r="S66" s="51">
        <f t="shared" si="1"/>
        <v>0</v>
      </c>
      <c r="T66" s="51">
        <f t="shared" si="2"/>
        <v>0</v>
      </c>
      <c r="U66" s="51">
        <f t="shared" si="3"/>
        <v>0</v>
      </c>
      <c r="V66" s="51">
        <f t="shared" si="4"/>
        <v>0</v>
      </c>
      <c r="W66" s="52">
        <f t="shared" si="5"/>
        <v>0</v>
      </c>
      <c r="X66" s="53" t="str">
        <f t="shared" si="10"/>
        <v>ปรับปรุง</v>
      </c>
      <c r="Y66" s="52">
        <f t="shared" si="6"/>
        <v>0</v>
      </c>
      <c r="Z66" s="54" t="str">
        <f t="shared" si="11"/>
        <v>ปรับปรุง</v>
      </c>
      <c r="AA66" s="52">
        <f t="shared" si="7"/>
        <v>0</v>
      </c>
      <c r="AB66" s="57" t="str">
        <f t="shared" si="12"/>
        <v>ปรับปรุง</v>
      </c>
      <c r="AC66" s="52">
        <f t="shared" si="8"/>
        <v>0</v>
      </c>
      <c r="AD66" s="58" t="str">
        <f t="shared" si="13"/>
        <v>ปรับปรุง</v>
      </c>
      <c r="AE66" s="52">
        <f t="shared" si="9"/>
        <v>0</v>
      </c>
      <c r="AF66" s="59" t="str">
        <f t="shared" si="14"/>
        <v>ปรับปรุง</v>
      </c>
    </row>
    <row r="67" spans="1:32" ht="20.25">
      <c r="A67" s="47">
        <f>'บันทึกคะแนน ป.6'!A68</f>
        <v>64</v>
      </c>
      <c r="B67" s="47">
        <f>'บันทึกคะแนน ป.6'!B68</f>
        <v>0</v>
      </c>
      <c r="C67" s="55">
        <f>'บันทึกคะแนน ป.6'!AZ68</f>
        <v>0</v>
      </c>
      <c r="D67" s="55">
        <f>'บันทึกคะแนน ป.6'!BA68</f>
        <v>0</v>
      </c>
      <c r="E67" s="55">
        <f>'บันทึกคะแนน ป.6'!BB68</f>
        <v>0</v>
      </c>
      <c r="F67" s="55">
        <f>'บันทึกคะแนน ป.6'!BC68</f>
        <v>0</v>
      </c>
      <c r="G67" s="55">
        <f>'บันทึกคะแนน ป.6'!BD68</f>
        <v>0</v>
      </c>
      <c r="H67" s="49">
        <f>'บันทึกคะแนน ป.6'!CS68</f>
        <v>0</v>
      </c>
      <c r="I67" s="49">
        <f>'บันทึกคะแนน ป.6'!CT68</f>
        <v>0</v>
      </c>
      <c r="J67" s="49">
        <f>'บันทึกคะแนน ป.6'!CU68</f>
        <v>0</v>
      </c>
      <c r="K67" s="49">
        <f>'บันทึกคะแนน ป.6'!CV68</f>
        <v>0</v>
      </c>
      <c r="L67" s="49">
        <f>'บันทึกคะแนน ป.6'!CW68</f>
        <v>0</v>
      </c>
      <c r="M67" s="50">
        <f>'บันทึกคะแนน ป.6'!EB68</f>
        <v>0</v>
      </c>
      <c r="N67" s="50">
        <f>'บันทึกคะแนน ป.6'!EC68</f>
        <v>0</v>
      </c>
      <c r="O67" s="50">
        <f>'บันทึกคะแนน ป.6'!ED68</f>
        <v>0</v>
      </c>
      <c r="P67" s="50">
        <f>'บันทึกคะแนน ป.6'!EE68</f>
        <v>0</v>
      </c>
      <c r="Q67" s="50">
        <f>'บันทึกคะแนน ป.6'!EF68</f>
        <v>0</v>
      </c>
      <c r="R67" s="51">
        <f t="shared" si="0"/>
        <v>0</v>
      </c>
      <c r="S67" s="51">
        <f t="shared" si="1"/>
        <v>0</v>
      </c>
      <c r="T67" s="51">
        <f t="shared" si="2"/>
        <v>0</v>
      </c>
      <c r="U67" s="51">
        <f t="shared" si="3"/>
        <v>0</v>
      </c>
      <c r="V67" s="51">
        <f t="shared" si="4"/>
        <v>0</v>
      </c>
      <c r="W67" s="52">
        <f t="shared" si="5"/>
        <v>0</v>
      </c>
      <c r="X67" s="53" t="str">
        <f t="shared" si="10"/>
        <v>ปรับปรุง</v>
      </c>
      <c r="Y67" s="52">
        <f t="shared" si="6"/>
        <v>0</v>
      </c>
      <c r="Z67" s="54" t="str">
        <f t="shared" si="11"/>
        <v>ปรับปรุง</v>
      </c>
      <c r="AA67" s="52">
        <f t="shared" si="7"/>
        <v>0</v>
      </c>
      <c r="AB67" s="57" t="str">
        <f t="shared" si="12"/>
        <v>ปรับปรุง</v>
      </c>
      <c r="AC67" s="52">
        <f t="shared" si="8"/>
        <v>0</v>
      </c>
      <c r="AD67" s="58" t="str">
        <f t="shared" si="13"/>
        <v>ปรับปรุง</v>
      </c>
      <c r="AE67" s="52">
        <f t="shared" si="9"/>
        <v>0</v>
      </c>
      <c r="AF67" s="59" t="str">
        <f t="shared" si="14"/>
        <v>ปรับปรุง</v>
      </c>
    </row>
    <row r="68" spans="1:32" ht="20.25">
      <c r="A68" s="47">
        <f>'บันทึกคะแนน ป.6'!A69</f>
        <v>65</v>
      </c>
      <c r="B68" s="47">
        <f>'บันทึกคะแนน ป.6'!B69</f>
        <v>0</v>
      </c>
      <c r="C68" s="55">
        <f>'บันทึกคะแนน ป.6'!AZ69</f>
        <v>0</v>
      </c>
      <c r="D68" s="55">
        <f>'บันทึกคะแนน ป.6'!BA69</f>
        <v>0</v>
      </c>
      <c r="E68" s="55">
        <f>'บันทึกคะแนน ป.6'!BB69</f>
        <v>0</v>
      </c>
      <c r="F68" s="55">
        <f>'บันทึกคะแนน ป.6'!BC69</f>
        <v>0</v>
      </c>
      <c r="G68" s="55">
        <f>'บันทึกคะแนน ป.6'!BD69</f>
        <v>0</v>
      </c>
      <c r="H68" s="49">
        <f>'บันทึกคะแนน ป.6'!CS69</f>
        <v>0</v>
      </c>
      <c r="I68" s="49">
        <f>'บันทึกคะแนน ป.6'!CT69</f>
        <v>0</v>
      </c>
      <c r="J68" s="49">
        <f>'บันทึกคะแนน ป.6'!CU69</f>
        <v>0</v>
      </c>
      <c r="K68" s="49">
        <f>'บันทึกคะแนน ป.6'!CV69</f>
        <v>0</v>
      </c>
      <c r="L68" s="49">
        <f>'บันทึกคะแนน ป.6'!CW69</f>
        <v>0</v>
      </c>
      <c r="M68" s="50">
        <f>'บันทึกคะแนน ป.6'!EB69</f>
        <v>0</v>
      </c>
      <c r="N68" s="50">
        <f>'บันทึกคะแนน ป.6'!EC69</f>
        <v>0</v>
      </c>
      <c r="O68" s="50">
        <f>'บันทึกคะแนน ป.6'!ED69</f>
        <v>0</v>
      </c>
      <c r="P68" s="50">
        <f>'บันทึกคะแนน ป.6'!EE69</f>
        <v>0</v>
      </c>
      <c r="Q68" s="50">
        <f>'บันทึกคะแนน ป.6'!EF69</f>
        <v>0</v>
      </c>
      <c r="R68" s="51">
        <f aca="true" t="shared" si="15" ref="R68:R98">SUM(H68,M68)/2</f>
        <v>0</v>
      </c>
      <c r="S68" s="51">
        <f aca="true" t="shared" si="16" ref="S68:S98">SUM(I68,N68)/2</f>
        <v>0</v>
      </c>
      <c r="T68" s="51">
        <f aca="true" t="shared" si="17" ref="T68:T98">SUM(J68,O68)/2</f>
        <v>0</v>
      </c>
      <c r="U68" s="51">
        <f aca="true" t="shared" si="18" ref="U68:U98">SUM(K68,P68)/2</f>
        <v>0</v>
      </c>
      <c r="V68" s="51">
        <f aca="true" t="shared" si="19" ref="V68:V98">SUM(L68,Q68)/2</f>
        <v>0</v>
      </c>
      <c r="W68" s="52">
        <f aca="true" t="shared" si="20" ref="W68:W98">SUM((2*C68),R68)/3</f>
        <v>0</v>
      </c>
      <c r="X68" s="53" t="str">
        <f t="shared" si="10"/>
        <v>ปรับปรุง</v>
      </c>
      <c r="Y68" s="52">
        <f aca="true" t="shared" si="21" ref="Y68:Y98">SUM((2*D68),S68)/3</f>
        <v>0</v>
      </c>
      <c r="Z68" s="54" t="str">
        <f t="shared" si="11"/>
        <v>ปรับปรุง</v>
      </c>
      <c r="AA68" s="52">
        <f aca="true" t="shared" si="22" ref="AA68:AA98">SUM((2*E68),T68)/3</f>
        <v>0</v>
      </c>
      <c r="AB68" s="57" t="str">
        <f t="shared" si="12"/>
        <v>ปรับปรุง</v>
      </c>
      <c r="AC68" s="52">
        <f aca="true" t="shared" si="23" ref="AC68:AC98">SUM((2*F68),U68)/3</f>
        <v>0</v>
      </c>
      <c r="AD68" s="58" t="str">
        <f t="shared" si="13"/>
        <v>ปรับปรุง</v>
      </c>
      <c r="AE68" s="52">
        <f aca="true" t="shared" si="24" ref="AE68:AE98">SUM((2*G68),V68)/3</f>
        <v>0</v>
      </c>
      <c r="AF68" s="59" t="str">
        <f t="shared" si="14"/>
        <v>ปรับปรุง</v>
      </c>
    </row>
    <row r="69" spans="1:32" ht="20.25">
      <c r="A69" s="47">
        <f>'บันทึกคะแนน ป.6'!A70</f>
        <v>66</v>
      </c>
      <c r="B69" s="47">
        <f>'บันทึกคะแนน ป.6'!B70</f>
        <v>0</v>
      </c>
      <c r="C69" s="55">
        <f>'บันทึกคะแนน ป.6'!AZ70</f>
        <v>0</v>
      </c>
      <c r="D69" s="55">
        <f>'บันทึกคะแนน ป.6'!BA70</f>
        <v>0</v>
      </c>
      <c r="E69" s="55">
        <f>'บันทึกคะแนน ป.6'!BB70</f>
        <v>0</v>
      </c>
      <c r="F69" s="55">
        <f>'บันทึกคะแนน ป.6'!BC70</f>
        <v>0</v>
      </c>
      <c r="G69" s="55">
        <f>'บันทึกคะแนน ป.6'!BD70</f>
        <v>0</v>
      </c>
      <c r="H69" s="49">
        <f>'บันทึกคะแนน ป.6'!CS70</f>
        <v>0</v>
      </c>
      <c r="I69" s="49">
        <f>'บันทึกคะแนน ป.6'!CT70</f>
        <v>0</v>
      </c>
      <c r="J69" s="49">
        <f>'บันทึกคะแนน ป.6'!CU70</f>
        <v>0</v>
      </c>
      <c r="K69" s="49">
        <f>'บันทึกคะแนน ป.6'!CV70</f>
        <v>0</v>
      </c>
      <c r="L69" s="49">
        <f>'บันทึกคะแนน ป.6'!CW70</f>
        <v>0</v>
      </c>
      <c r="M69" s="50">
        <f>'บันทึกคะแนน ป.6'!EB70</f>
        <v>0</v>
      </c>
      <c r="N69" s="50">
        <f>'บันทึกคะแนน ป.6'!EC70</f>
        <v>0</v>
      </c>
      <c r="O69" s="50">
        <f>'บันทึกคะแนน ป.6'!ED70</f>
        <v>0</v>
      </c>
      <c r="P69" s="50">
        <f>'บันทึกคะแนน ป.6'!EE70</f>
        <v>0</v>
      </c>
      <c r="Q69" s="50">
        <f>'บันทึกคะแนน ป.6'!EF70</f>
        <v>0</v>
      </c>
      <c r="R69" s="51">
        <f t="shared" si="15"/>
        <v>0</v>
      </c>
      <c r="S69" s="51">
        <f t="shared" si="16"/>
        <v>0</v>
      </c>
      <c r="T69" s="51">
        <f t="shared" si="17"/>
        <v>0</v>
      </c>
      <c r="U69" s="51">
        <f t="shared" si="18"/>
        <v>0</v>
      </c>
      <c r="V69" s="51">
        <f t="shared" si="19"/>
        <v>0</v>
      </c>
      <c r="W69" s="52">
        <f t="shared" si="20"/>
        <v>0</v>
      </c>
      <c r="X69" s="53" t="str">
        <f aca="true" t="shared" si="25" ref="X69:X103">IF(W69&gt;=75,"ดี",IF(W69&gt;=40,"พอใช้",IF(W69&lt;40,"ปรับปรุง")))</f>
        <v>ปรับปรุง</v>
      </c>
      <c r="Y69" s="52">
        <f t="shared" si="21"/>
        <v>0</v>
      </c>
      <c r="Z69" s="54" t="str">
        <f aca="true" t="shared" si="26" ref="Z69:Z103">IF(Y69&gt;=75,"ดี",IF(Y69&gt;=40,"พอใช้",IF(Y69&lt;40,"ปรับปรุง")))</f>
        <v>ปรับปรุง</v>
      </c>
      <c r="AA69" s="52">
        <f t="shared" si="22"/>
        <v>0</v>
      </c>
      <c r="AB69" s="57" t="str">
        <f aca="true" t="shared" si="27" ref="AB69:AB103">IF(AA69&gt;=75,"ดี",IF(AA69&gt;=40,"พอใช้",IF(AA69&lt;40,"ปรับปรุง")))</f>
        <v>ปรับปรุง</v>
      </c>
      <c r="AC69" s="52">
        <f t="shared" si="23"/>
        <v>0</v>
      </c>
      <c r="AD69" s="58" t="str">
        <f aca="true" t="shared" si="28" ref="AD69:AD103">IF(AC69&gt;=75,"ดี",IF(AC69&gt;=40,"พอใช้",IF(AC69&lt;40,"ปรับปรุง")))</f>
        <v>ปรับปรุง</v>
      </c>
      <c r="AE69" s="52">
        <f t="shared" si="24"/>
        <v>0</v>
      </c>
      <c r="AF69" s="59" t="str">
        <f aca="true" t="shared" si="29" ref="AF69:AF103">IF(AE69&gt;=75,"ดี",IF(AE69&gt;=40,"พอใช้",IF(AE69&lt;40,"ปรับปรุง")))</f>
        <v>ปรับปรุง</v>
      </c>
    </row>
    <row r="70" spans="1:32" ht="20.25">
      <c r="A70" s="47">
        <f>'บันทึกคะแนน ป.6'!A71</f>
        <v>67</v>
      </c>
      <c r="B70" s="47">
        <f>'บันทึกคะแนน ป.6'!B71</f>
        <v>0</v>
      </c>
      <c r="C70" s="55">
        <f>'บันทึกคะแนน ป.6'!AZ71</f>
        <v>0</v>
      </c>
      <c r="D70" s="55">
        <f>'บันทึกคะแนน ป.6'!BA71</f>
        <v>0</v>
      </c>
      <c r="E70" s="55">
        <f>'บันทึกคะแนน ป.6'!BB71</f>
        <v>0</v>
      </c>
      <c r="F70" s="55">
        <f>'บันทึกคะแนน ป.6'!BC71</f>
        <v>0</v>
      </c>
      <c r="G70" s="55">
        <f>'บันทึกคะแนน ป.6'!BD71</f>
        <v>0</v>
      </c>
      <c r="H70" s="49">
        <f>'บันทึกคะแนน ป.6'!CS71</f>
        <v>0</v>
      </c>
      <c r="I70" s="49">
        <f>'บันทึกคะแนน ป.6'!CT71</f>
        <v>0</v>
      </c>
      <c r="J70" s="49">
        <f>'บันทึกคะแนน ป.6'!CU71</f>
        <v>0</v>
      </c>
      <c r="K70" s="49">
        <f>'บันทึกคะแนน ป.6'!CV71</f>
        <v>0</v>
      </c>
      <c r="L70" s="49">
        <f>'บันทึกคะแนน ป.6'!CW71</f>
        <v>0</v>
      </c>
      <c r="M70" s="50">
        <f>'บันทึกคะแนน ป.6'!EB71</f>
        <v>0</v>
      </c>
      <c r="N70" s="50">
        <f>'บันทึกคะแนน ป.6'!EC71</f>
        <v>0</v>
      </c>
      <c r="O70" s="50">
        <f>'บันทึกคะแนน ป.6'!ED71</f>
        <v>0</v>
      </c>
      <c r="P70" s="50">
        <f>'บันทึกคะแนน ป.6'!EE71</f>
        <v>0</v>
      </c>
      <c r="Q70" s="50">
        <f>'บันทึกคะแนน ป.6'!EF71</f>
        <v>0</v>
      </c>
      <c r="R70" s="51">
        <f t="shared" si="15"/>
        <v>0</v>
      </c>
      <c r="S70" s="51">
        <f t="shared" si="16"/>
        <v>0</v>
      </c>
      <c r="T70" s="51">
        <f t="shared" si="17"/>
        <v>0</v>
      </c>
      <c r="U70" s="51">
        <f t="shared" si="18"/>
        <v>0</v>
      </c>
      <c r="V70" s="51">
        <f t="shared" si="19"/>
        <v>0</v>
      </c>
      <c r="W70" s="52">
        <f t="shared" si="20"/>
        <v>0</v>
      </c>
      <c r="X70" s="53" t="str">
        <f t="shared" si="25"/>
        <v>ปรับปรุง</v>
      </c>
      <c r="Y70" s="52">
        <f t="shared" si="21"/>
        <v>0</v>
      </c>
      <c r="Z70" s="54" t="str">
        <f t="shared" si="26"/>
        <v>ปรับปรุง</v>
      </c>
      <c r="AA70" s="52">
        <f t="shared" si="22"/>
        <v>0</v>
      </c>
      <c r="AB70" s="57" t="str">
        <f t="shared" si="27"/>
        <v>ปรับปรุง</v>
      </c>
      <c r="AC70" s="52">
        <f t="shared" si="23"/>
        <v>0</v>
      </c>
      <c r="AD70" s="58" t="str">
        <f t="shared" si="28"/>
        <v>ปรับปรุง</v>
      </c>
      <c r="AE70" s="52">
        <f t="shared" si="24"/>
        <v>0</v>
      </c>
      <c r="AF70" s="59" t="str">
        <f t="shared" si="29"/>
        <v>ปรับปรุง</v>
      </c>
    </row>
    <row r="71" spans="1:32" ht="20.25">
      <c r="A71" s="47">
        <f>'บันทึกคะแนน ป.6'!A72</f>
        <v>68</v>
      </c>
      <c r="B71" s="47">
        <f>'บันทึกคะแนน ป.6'!B72</f>
        <v>0</v>
      </c>
      <c r="C71" s="55">
        <f>'บันทึกคะแนน ป.6'!AZ72</f>
        <v>0</v>
      </c>
      <c r="D71" s="55">
        <f>'บันทึกคะแนน ป.6'!BA72</f>
        <v>0</v>
      </c>
      <c r="E71" s="55">
        <f>'บันทึกคะแนน ป.6'!BB72</f>
        <v>0</v>
      </c>
      <c r="F71" s="55">
        <f>'บันทึกคะแนน ป.6'!BC72</f>
        <v>0</v>
      </c>
      <c r="G71" s="55">
        <f>'บันทึกคะแนน ป.6'!BD72</f>
        <v>0</v>
      </c>
      <c r="H71" s="49">
        <f>'บันทึกคะแนน ป.6'!CS72</f>
        <v>0</v>
      </c>
      <c r="I71" s="49">
        <f>'บันทึกคะแนน ป.6'!CT72</f>
        <v>0</v>
      </c>
      <c r="J71" s="49">
        <f>'บันทึกคะแนน ป.6'!CU72</f>
        <v>0</v>
      </c>
      <c r="K71" s="49">
        <f>'บันทึกคะแนน ป.6'!CV72</f>
        <v>0</v>
      </c>
      <c r="L71" s="49">
        <f>'บันทึกคะแนน ป.6'!CW72</f>
        <v>0</v>
      </c>
      <c r="M71" s="50">
        <f>'บันทึกคะแนน ป.6'!EB72</f>
        <v>0</v>
      </c>
      <c r="N71" s="50">
        <f>'บันทึกคะแนน ป.6'!EC72</f>
        <v>0</v>
      </c>
      <c r="O71" s="50">
        <f>'บันทึกคะแนน ป.6'!ED72</f>
        <v>0</v>
      </c>
      <c r="P71" s="50">
        <f>'บันทึกคะแนน ป.6'!EE72</f>
        <v>0</v>
      </c>
      <c r="Q71" s="50">
        <f>'บันทึกคะแนน ป.6'!EF72</f>
        <v>0</v>
      </c>
      <c r="R71" s="51">
        <f t="shared" si="15"/>
        <v>0</v>
      </c>
      <c r="S71" s="51">
        <f t="shared" si="16"/>
        <v>0</v>
      </c>
      <c r="T71" s="51">
        <f t="shared" si="17"/>
        <v>0</v>
      </c>
      <c r="U71" s="51">
        <f t="shared" si="18"/>
        <v>0</v>
      </c>
      <c r="V71" s="51">
        <f t="shared" si="19"/>
        <v>0</v>
      </c>
      <c r="W71" s="52">
        <f t="shared" si="20"/>
        <v>0</v>
      </c>
      <c r="X71" s="53" t="str">
        <f t="shared" si="25"/>
        <v>ปรับปรุง</v>
      </c>
      <c r="Y71" s="52">
        <f t="shared" si="21"/>
        <v>0</v>
      </c>
      <c r="Z71" s="54" t="str">
        <f t="shared" si="26"/>
        <v>ปรับปรุง</v>
      </c>
      <c r="AA71" s="52">
        <f t="shared" si="22"/>
        <v>0</v>
      </c>
      <c r="AB71" s="57" t="str">
        <f t="shared" si="27"/>
        <v>ปรับปรุง</v>
      </c>
      <c r="AC71" s="52">
        <f t="shared" si="23"/>
        <v>0</v>
      </c>
      <c r="AD71" s="58" t="str">
        <f t="shared" si="28"/>
        <v>ปรับปรุง</v>
      </c>
      <c r="AE71" s="52">
        <f t="shared" si="24"/>
        <v>0</v>
      </c>
      <c r="AF71" s="59" t="str">
        <f t="shared" si="29"/>
        <v>ปรับปรุง</v>
      </c>
    </row>
    <row r="72" spans="1:32" ht="20.25">
      <c r="A72" s="47">
        <f>'บันทึกคะแนน ป.6'!A73</f>
        <v>69</v>
      </c>
      <c r="B72" s="47">
        <f>'บันทึกคะแนน ป.6'!B73</f>
        <v>0</v>
      </c>
      <c r="C72" s="55">
        <f>'บันทึกคะแนน ป.6'!AZ73</f>
        <v>0</v>
      </c>
      <c r="D72" s="55">
        <f>'บันทึกคะแนน ป.6'!BA73</f>
        <v>0</v>
      </c>
      <c r="E72" s="55">
        <f>'บันทึกคะแนน ป.6'!BB73</f>
        <v>0</v>
      </c>
      <c r="F72" s="55">
        <f>'บันทึกคะแนน ป.6'!BC73</f>
        <v>0</v>
      </c>
      <c r="G72" s="55">
        <f>'บันทึกคะแนน ป.6'!BD73</f>
        <v>0</v>
      </c>
      <c r="H72" s="49">
        <f>'บันทึกคะแนน ป.6'!CS73</f>
        <v>0</v>
      </c>
      <c r="I72" s="49">
        <f>'บันทึกคะแนน ป.6'!CT73</f>
        <v>0</v>
      </c>
      <c r="J72" s="49">
        <f>'บันทึกคะแนน ป.6'!CU73</f>
        <v>0</v>
      </c>
      <c r="K72" s="49">
        <f>'บันทึกคะแนน ป.6'!CV73</f>
        <v>0</v>
      </c>
      <c r="L72" s="49">
        <f>'บันทึกคะแนน ป.6'!CW73</f>
        <v>0</v>
      </c>
      <c r="M72" s="50">
        <f>'บันทึกคะแนน ป.6'!EB73</f>
        <v>0</v>
      </c>
      <c r="N72" s="50">
        <f>'บันทึกคะแนน ป.6'!EC73</f>
        <v>0</v>
      </c>
      <c r="O72" s="50">
        <f>'บันทึกคะแนน ป.6'!ED73</f>
        <v>0</v>
      </c>
      <c r="P72" s="50">
        <f>'บันทึกคะแนน ป.6'!EE73</f>
        <v>0</v>
      </c>
      <c r="Q72" s="50">
        <f>'บันทึกคะแนน ป.6'!EF73</f>
        <v>0</v>
      </c>
      <c r="R72" s="51">
        <f t="shared" si="15"/>
        <v>0</v>
      </c>
      <c r="S72" s="51">
        <f t="shared" si="16"/>
        <v>0</v>
      </c>
      <c r="T72" s="51">
        <f t="shared" si="17"/>
        <v>0</v>
      </c>
      <c r="U72" s="51">
        <f t="shared" si="18"/>
        <v>0</v>
      </c>
      <c r="V72" s="51">
        <f t="shared" si="19"/>
        <v>0</v>
      </c>
      <c r="W72" s="52">
        <f t="shared" si="20"/>
        <v>0</v>
      </c>
      <c r="X72" s="53" t="str">
        <f t="shared" si="25"/>
        <v>ปรับปรุง</v>
      </c>
      <c r="Y72" s="52">
        <f t="shared" si="21"/>
        <v>0</v>
      </c>
      <c r="Z72" s="54" t="str">
        <f t="shared" si="26"/>
        <v>ปรับปรุง</v>
      </c>
      <c r="AA72" s="52">
        <f t="shared" si="22"/>
        <v>0</v>
      </c>
      <c r="AB72" s="57" t="str">
        <f t="shared" si="27"/>
        <v>ปรับปรุง</v>
      </c>
      <c r="AC72" s="52">
        <f t="shared" si="23"/>
        <v>0</v>
      </c>
      <c r="AD72" s="58" t="str">
        <f t="shared" si="28"/>
        <v>ปรับปรุง</v>
      </c>
      <c r="AE72" s="52">
        <f t="shared" si="24"/>
        <v>0</v>
      </c>
      <c r="AF72" s="59" t="str">
        <f t="shared" si="29"/>
        <v>ปรับปรุง</v>
      </c>
    </row>
    <row r="73" spans="1:32" ht="20.25">
      <c r="A73" s="47">
        <f>'บันทึกคะแนน ป.6'!A74</f>
        <v>70</v>
      </c>
      <c r="B73" s="47">
        <f>'บันทึกคะแนน ป.6'!B74</f>
        <v>0</v>
      </c>
      <c r="C73" s="55">
        <f>'บันทึกคะแนน ป.6'!AZ74</f>
        <v>0</v>
      </c>
      <c r="D73" s="55">
        <f>'บันทึกคะแนน ป.6'!BA74</f>
        <v>0</v>
      </c>
      <c r="E73" s="55">
        <f>'บันทึกคะแนน ป.6'!BB74</f>
        <v>0</v>
      </c>
      <c r="F73" s="55">
        <f>'บันทึกคะแนน ป.6'!BC74</f>
        <v>0</v>
      </c>
      <c r="G73" s="55">
        <f>'บันทึกคะแนน ป.6'!BD74</f>
        <v>0</v>
      </c>
      <c r="H73" s="49">
        <f>'บันทึกคะแนน ป.6'!CS74</f>
        <v>0</v>
      </c>
      <c r="I73" s="49">
        <f>'บันทึกคะแนน ป.6'!CT74</f>
        <v>0</v>
      </c>
      <c r="J73" s="49">
        <f>'บันทึกคะแนน ป.6'!CU74</f>
        <v>0</v>
      </c>
      <c r="K73" s="49">
        <f>'บันทึกคะแนน ป.6'!CV74</f>
        <v>0</v>
      </c>
      <c r="L73" s="49">
        <f>'บันทึกคะแนน ป.6'!CW74</f>
        <v>0</v>
      </c>
      <c r="M73" s="50">
        <f>'บันทึกคะแนน ป.6'!EB74</f>
        <v>0</v>
      </c>
      <c r="N73" s="50">
        <f>'บันทึกคะแนน ป.6'!EC74</f>
        <v>0</v>
      </c>
      <c r="O73" s="50">
        <f>'บันทึกคะแนน ป.6'!ED74</f>
        <v>0</v>
      </c>
      <c r="P73" s="50">
        <f>'บันทึกคะแนน ป.6'!EE74</f>
        <v>0</v>
      </c>
      <c r="Q73" s="50">
        <f>'บันทึกคะแนน ป.6'!EF74</f>
        <v>0</v>
      </c>
      <c r="R73" s="51">
        <f t="shared" si="15"/>
        <v>0</v>
      </c>
      <c r="S73" s="51">
        <f t="shared" si="16"/>
        <v>0</v>
      </c>
      <c r="T73" s="51">
        <f t="shared" si="17"/>
        <v>0</v>
      </c>
      <c r="U73" s="51">
        <f t="shared" si="18"/>
        <v>0</v>
      </c>
      <c r="V73" s="51">
        <f t="shared" si="19"/>
        <v>0</v>
      </c>
      <c r="W73" s="52">
        <f t="shared" si="20"/>
        <v>0</v>
      </c>
      <c r="X73" s="53" t="str">
        <f t="shared" si="25"/>
        <v>ปรับปรุง</v>
      </c>
      <c r="Y73" s="52">
        <f t="shared" si="21"/>
        <v>0</v>
      </c>
      <c r="Z73" s="54" t="str">
        <f t="shared" si="26"/>
        <v>ปรับปรุง</v>
      </c>
      <c r="AA73" s="52">
        <f t="shared" si="22"/>
        <v>0</v>
      </c>
      <c r="AB73" s="57" t="str">
        <f t="shared" si="27"/>
        <v>ปรับปรุง</v>
      </c>
      <c r="AC73" s="52">
        <f t="shared" si="23"/>
        <v>0</v>
      </c>
      <c r="AD73" s="58" t="str">
        <f t="shared" si="28"/>
        <v>ปรับปรุง</v>
      </c>
      <c r="AE73" s="52">
        <f t="shared" si="24"/>
        <v>0</v>
      </c>
      <c r="AF73" s="59" t="str">
        <f t="shared" si="29"/>
        <v>ปรับปรุง</v>
      </c>
    </row>
    <row r="74" spans="1:32" ht="20.25">
      <c r="A74" s="47">
        <f>'บันทึกคะแนน ป.6'!A75</f>
        <v>71</v>
      </c>
      <c r="B74" s="47">
        <f>'บันทึกคะแนน ป.6'!B75</f>
        <v>0</v>
      </c>
      <c r="C74" s="55">
        <f>'บันทึกคะแนน ป.6'!AZ75</f>
        <v>0</v>
      </c>
      <c r="D74" s="55">
        <f>'บันทึกคะแนน ป.6'!BA75</f>
        <v>0</v>
      </c>
      <c r="E74" s="55">
        <f>'บันทึกคะแนน ป.6'!BB75</f>
        <v>0</v>
      </c>
      <c r="F74" s="55">
        <f>'บันทึกคะแนน ป.6'!BC75</f>
        <v>0</v>
      </c>
      <c r="G74" s="55">
        <f>'บันทึกคะแนน ป.6'!BD75</f>
        <v>0</v>
      </c>
      <c r="H74" s="49">
        <f>'บันทึกคะแนน ป.6'!CS75</f>
        <v>0</v>
      </c>
      <c r="I74" s="49">
        <f>'บันทึกคะแนน ป.6'!CT75</f>
        <v>0</v>
      </c>
      <c r="J74" s="49">
        <f>'บันทึกคะแนน ป.6'!CU75</f>
        <v>0</v>
      </c>
      <c r="K74" s="49">
        <f>'บันทึกคะแนน ป.6'!CV75</f>
        <v>0</v>
      </c>
      <c r="L74" s="49">
        <f>'บันทึกคะแนน ป.6'!CW75</f>
        <v>0</v>
      </c>
      <c r="M74" s="50">
        <f>'บันทึกคะแนน ป.6'!EB75</f>
        <v>0</v>
      </c>
      <c r="N74" s="50">
        <f>'บันทึกคะแนน ป.6'!EC75</f>
        <v>0</v>
      </c>
      <c r="O74" s="50">
        <f>'บันทึกคะแนน ป.6'!ED75</f>
        <v>0</v>
      </c>
      <c r="P74" s="50">
        <f>'บันทึกคะแนน ป.6'!EE75</f>
        <v>0</v>
      </c>
      <c r="Q74" s="50">
        <f>'บันทึกคะแนน ป.6'!EF75</f>
        <v>0</v>
      </c>
      <c r="R74" s="51">
        <f t="shared" si="15"/>
        <v>0</v>
      </c>
      <c r="S74" s="51">
        <f t="shared" si="16"/>
        <v>0</v>
      </c>
      <c r="T74" s="51">
        <f t="shared" si="17"/>
        <v>0</v>
      </c>
      <c r="U74" s="51">
        <f t="shared" si="18"/>
        <v>0</v>
      </c>
      <c r="V74" s="51">
        <f t="shared" si="19"/>
        <v>0</v>
      </c>
      <c r="W74" s="52">
        <f t="shared" si="20"/>
        <v>0</v>
      </c>
      <c r="X74" s="53" t="str">
        <f t="shared" si="25"/>
        <v>ปรับปรุง</v>
      </c>
      <c r="Y74" s="52">
        <f t="shared" si="21"/>
        <v>0</v>
      </c>
      <c r="Z74" s="54" t="str">
        <f t="shared" si="26"/>
        <v>ปรับปรุง</v>
      </c>
      <c r="AA74" s="52">
        <f t="shared" si="22"/>
        <v>0</v>
      </c>
      <c r="AB74" s="57" t="str">
        <f t="shared" si="27"/>
        <v>ปรับปรุง</v>
      </c>
      <c r="AC74" s="52">
        <f t="shared" si="23"/>
        <v>0</v>
      </c>
      <c r="AD74" s="58" t="str">
        <f t="shared" si="28"/>
        <v>ปรับปรุง</v>
      </c>
      <c r="AE74" s="52">
        <f t="shared" si="24"/>
        <v>0</v>
      </c>
      <c r="AF74" s="59" t="str">
        <f t="shared" si="29"/>
        <v>ปรับปรุง</v>
      </c>
    </row>
    <row r="75" spans="1:32" ht="20.25">
      <c r="A75" s="47">
        <f>'บันทึกคะแนน ป.6'!A76</f>
        <v>72</v>
      </c>
      <c r="B75" s="47">
        <f>'บันทึกคะแนน ป.6'!B76</f>
        <v>0</v>
      </c>
      <c r="C75" s="55">
        <f>'บันทึกคะแนน ป.6'!AZ76</f>
        <v>0</v>
      </c>
      <c r="D75" s="55">
        <f>'บันทึกคะแนน ป.6'!BA76</f>
        <v>0</v>
      </c>
      <c r="E75" s="55">
        <f>'บันทึกคะแนน ป.6'!BB76</f>
        <v>0</v>
      </c>
      <c r="F75" s="55">
        <f>'บันทึกคะแนน ป.6'!BC76</f>
        <v>0</v>
      </c>
      <c r="G75" s="55">
        <f>'บันทึกคะแนน ป.6'!BD76</f>
        <v>0</v>
      </c>
      <c r="H75" s="49">
        <f>'บันทึกคะแนน ป.6'!CS76</f>
        <v>0</v>
      </c>
      <c r="I75" s="49">
        <f>'บันทึกคะแนน ป.6'!CT76</f>
        <v>0</v>
      </c>
      <c r="J75" s="49">
        <f>'บันทึกคะแนน ป.6'!CU76</f>
        <v>0</v>
      </c>
      <c r="K75" s="49">
        <f>'บันทึกคะแนน ป.6'!CV76</f>
        <v>0</v>
      </c>
      <c r="L75" s="49">
        <f>'บันทึกคะแนน ป.6'!CW76</f>
        <v>0</v>
      </c>
      <c r="M75" s="50">
        <f>'บันทึกคะแนน ป.6'!EB76</f>
        <v>0</v>
      </c>
      <c r="N75" s="50">
        <f>'บันทึกคะแนน ป.6'!EC76</f>
        <v>0</v>
      </c>
      <c r="O75" s="50">
        <f>'บันทึกคะแนน ป.6'!ED76</f>
        <v>0</v>
      </c>
      <c r="P75" s="50">
        <f>'บันทึกคะแนน ป.6'!EE76</f>
        <v>0</v>
      </c>
      <c r="Q75" s="50">
        <f>'บันทึกคะแนน ป.6'!EF76</f>
        <v>0</v>
      </c>
      <c r="R75" s="51">
        <f t="shared" si="15"/>
        <v>0</v>
      </c>
      <c r="S75" s="51">
        <f t="shared" si="16"/>
        <v>0</v>
      </c>
      <c r="T75" s="51">
        <f t="shared" si="17"/>
        <v>0</v>
      </c>
      <c r="U75" s="51">
        <f t="shared" si="18"/>
        <v>0</v>
      </c>
      <c r="V75" s="51">
        <f t="shared" si="19"/>
        <v>0</v>
      </c>
      <c r="W75" s="52">
        <f t="shared" si="20"/>
        <v>0</v>
      </c>
      <c r="X75" s="53" t="str">
        <f t="shared" si="25"/>
        <v>ปรับปรุง</v>
      </c>
      <c r="Y75" s="52">
        <f t="shared" si="21"/>
        <v>0</v>
      </c>
      <c r="Z75" s="54" t="str">
        <f t="shared" si="26"/>
        <v>ปรับปรุง</v>
      </c>
      <c r="AA75" s="52">
        <f t="shared" si="22"/>
        <v>0</v>
      </c>
      <c r="AB75" s="57" t="str">
        <f t="shared" si="27"/>
        <v>ปรับปรุง</v>
      </c>
      <c r="AC75" s="52">
        <f t="shared" si="23"/>
        <v>0</v>
      </c>
      <c r="AD75" s="58" t="str">
        <f t="shared" si="28"/>
        <v>ปรับปรุง</v>
      </c>
      <c r="AE75" s="52">
        <f t="shared" si="24"/>
        <v>0</v>
      </c>
      <c r="AF75" s="59" t="str">
        <f t="shared" si="29"/>
        <v>ปรับปรุง</v>
      </c>
    </row>
    <row r="76" spans="1:32" ht="20.25">
      <c r="A76" s="47">
        <f>'บันทึกคะแนน ป.6'!A77</f>
        <v>73</v>
      </c>
      <c r="B76" s="47">
        <f>'บันทึกคะแนน ป.6'!B77</f>
        <v>0</v>
      </c>
      <c r="C76" s="55">
        <f>'บันทึกคะแนน ป.6'!AZ77</f>
        <v>0</v>
      </c>
      <c r="D76" s="55">
        <f>'บันทึกคะแนน ป.6'!BA77</f>
        <v>0</v>
      </c>
      <c r="E76" s="55">
        <f>'บันทึกคะแนน ป.6'!BB77</f>
        <v>0</v>
      </c>
      <c r="F76" s="55">
        <f>'บันทึกคะแนน ป.6'!BC77</f>
        <v>0</v>
      </c>
      <c r="G76" s="55">
        <f>'บันทึกคะแนน ป.6'!BD77</f>
        <v>0</v>
      </c>
      <c r="H76" s="49">
        <f>'บันทึกคะแนน ป.6'!CS77</f>
        <v>0</v>
      </c>
      <c r="I76" s="49">
        <f>'บันทึกคะแนน ป.6'!CT77</f>
        <v>0</v>
      </c>
      <c r="J76" s="49">
        <f>'บันทึกคะแนน ป.6'!CU77</f>
        <v>0</v>
      </c>
      <c r="K76" s="49">
        <f>'บันทึกคะแนน ป.6'!CV77</f>
        <v>0</v>
      </c>
      <c r="L76" s="49">
        <f>'บันทึกคะแนน ป.6'!CW77</f>
        <v>0</v>
      </c>
      <c r="M76" s="50">
        <f>'บันทึกคะแนน ป.6'!EB77</f>
        <v>0</v>
      </c>
      <c r="N76" s="50">
        <f>'บันทึกคะแนน ป.6'!EC77</f>
        <v>0</v>
      </c>
      <c r="O76" s="50">
        <f>'บันทึกคะแนน ป.6'!ED77</f>
        <v>0</v>
      </c>
      <c r="P76" s="50">
        <f>'บันทึกคะแนน ป.6'!EE77</f>
        <v>0</v>
      </c>
      <c r="Q76" s="50">
        <f>'บันทึกคะแนน ป.6'!EF77</f>
        <v>0</v>
      </c>
      <c r="R76" s="51">
        <f t="shared" si="15"/>
        <v>0</v>
      </c>
      <c r="S76" s="51">
        <f t="shared" si="16"/>
        <v>0</v>
      </c>
      <c r="T76" s="51">
        <f t="shared" si="17"/>
        <v>0</v>
      </c>
      <c r="U76" s="51">
        <f t="shared" si="18"/>
        <v>0</v>
      </c>
      <c r="V76" s="51">
        <f t="shared" si="19"/>
        <v>0</v>
      </c>
      <c r="W76" s="52">
        <f t="shared" si="20"/>
        <v>0</v>
      </c>
      <c r="X76" s="53" t="str">
        <f t="shared" si="25"/>
        <v>ปรับปรุง</v>
      </c>
      <c r="Y76" s="52">
        <f t="shared" si="21"/>
        <v>0</v>
      </c>
      <c r="Z76" s="54" t="str">
        <f t="shared" si="26"/>
        <v>ปรับปรุง</v>
      </c>
      <c r="AA76" s="52">
        <f t="shared" si="22"/>
        <v>0</v>
      </c>
      <c r="AB76" s="57" t="str">
        <f t="shared" si="27"/>
        <v>ปรับปรุง</v>
      </c>
      <c r="AC76" s="52">
        <f t="shared" si="23"/>
        <v>0</v>
      </c>
      <c r="AD76" s="58" t="str">
        <f t="shared" si="28"/>
        <v>ปรับปรุง</v>
      </c>
      <c r="AE76" s="52">
        <f t="shared" si="24"/>
        <v>0</v>
      </c>
      <c r="AF76" s="59" t="str">
        <f t="shared" si="29"/>
        <v>ปรับปรุง</v>
      </c>
    </row>
    <row r="77" spans="1:32" ht="20.25">
      <c r="A77" s="47">
        <f>'บันทึกคะแนน ป.6'!A78</f>
        <v>74</v>
      </c>
      <c r="B77" s="47">
        <f>'บันทึกคะแนน ป.6'!B78</f>
        <v>0</v>
      </c>
      <c r="C77" s="55">
        <f>'บันทึกคะแนน ป.6'!AZ78</f>
        <v>0</v>
      </c>
      <c r="D77" s="55">
        <f>'บันทึกคะแนน ป.6'!BA78</f>
        <v>0</v>
      </c>
      <c r="E77" s="55">
        <f>'บันทึกคะแนน ป.6'!BB78</f>
        <v>0</v>
      </c>
      <c r="F77" s="55">
        <f>'บันทึกคะแนน ป.6'!BC78</f>
        <v>0</v>
      </c>
      <c r="G77" s="55">
        <f>'บันทึกคะแนน ป.6'!BD78</f>
        <v>0</v>
      </c>
      <c r="H77" s="49">
        <f>'บันทึกคะแนน ป.6'!CS78</f>
        <v>0</v>
      </c>
      <c r="I77" s="49">
        <f>'บันทึกคะแนน ป.6'!CT78</f>
        <v>0</v>
      </c>
      <c r="J77" s="49">
        <f>'บันทึกคะแนน ป.6'!CU78</f>
        <v>0</v>
      </c>
      <c r="K77" s="49">
        <f>'บันทึกคะแนน ป.6'!CV78</f>
        <v>0</v>
      </c>
      <c r="L77" s="49">
        <f>'บันทึกคะแนน ป.6'!CW78</f>
        <v>0</v>
      </c>
      <c r="M77" s="50">
        <f>'บันทึกคะแนน ป.6'!EB78</f>
        <v>0</v>
      </c>
      <c r="N77" s="50">
        <f>'บันทึกคะแนน ป.6'!EC78</f>
        <v>0</v>
      </c>
      <c r="O77" s="50">
        <f>'บันทึกคะแนน ป.6'!ED78</f>
        <v>0</v>
      </c>
      <c r="P77" s="50">
        <f>'บันทึกคะแนน ป.6'!EE78</f>
        <v>0</v>
      </c>
      <c r="Q77" s="50">
        <f>'บันทึกคะแนน ป.6'!EF78</f>
        <v>0</v>
      </c>
      <c r="R77" s="51">
        <f t="shared" si="15"/>
        <v>0</v>
      </c>
      <c r="S77" s="51">
        <f t="shared" si="16"/>
        <v>0</v>
      </c>
      <c r="T77" s="51">
        <f t="shared" si="17"/>
        <v>0</v>
      </c>
      <c r="U77" s="51">
        <f t="shared" si="18"/>
        <v>0</v>
      </c>
      <c r="V77" s="51">
        <f t="shared" si="19"/>
        <v>0</v>
      </c>
      <c r="W77" s="52">
        <f t="shared" si="20"/>
        <v>0</v>
      </c>
      <c r="X77" s="53" t="str">
        <f t="shared" si="25"/>
        <v>ปรับปรุง</v>
      </c>
      <c r="Y77" s="52">
        <f t="shared" si="21"/>
        <v>0</v>
      </c>
      <c r="Z77" s="54" t="str">
        <f t="shared" si="26"/>
        <v>ปรับปรุง</v>
      </c>
      <c r="AA77" s="52">
        <f t="shared" si="22"/>
        <v>0</v>
      </c>
      <c r="AB77" s="57" t="str">
        <f t="shared" si="27"/>
        <v>ปรับปรุง</v>
      </c>
      <c r="AC77" s="52">
        <f t="shared" si="23"/>
        <v>0</v>
      </c>
      <c r="AD77" s="58" t="str">
        <f t="shared" si="28"/>
        <v>ปรับปรุง</v>
      </c>
      <c r="AE77" s="52">
        <f t="shared" si="24"/>
        <v>0</v>
      </c>
      <c r="AF77" s="59" t="str">
        <f t="shared" si="29"/>
        <v>ปรับปรุง</v>
      </c>
    </row>
    <row r="78" spans="1:32" ht="20.25">
      <c r="A78" s="47">
        <f>'บันทึกคะแนน ป.6'!A79</f>
        <v>75</v>
      </c>
      <c r="B78" s="47">
        <f>'บันทึกคะแนน ป.6'!B79</f>
        <v>0</v>
      </c>
      <c r="C78" s="55">
        <f>'บันทึกคะแนน ป.6'!AZ79</f>
        <v>0</v>
      </c>
      <c r="D78" s="55">
        <f>'บันทึกคะแนน ป.6'!BA79</f>
        <v>0</v>
      </c>
      <c r="E78" s="55">
        <f>'บันทึกคะแนน ป.6'!BB79</f>
        <v>0</v>
      </c>
      <c r="F78" s="55">
        <f>'บันทึกคะแนน ป.6'!BC79</f>
        <v>0</v>
      </c>
      <c r="G78" s="55">
        <f>'บันทึกคะแนน ป.6'!BD79</f>
        <v>0</v>
      </c>
      <c r="H78" s="49">
        <f>'บันทึกคะแนน ป.6'!CS79</f>
        <v>0</v>
      </c>
      <c r="I78" s="49">
        <f>'บันทึกคะแนน ป.6'!CT79</f>
        <v>0</v>
      </c>
      <c r="J78" s="49">
        <f>'บันทึกคะแนน ป.6'!CU79</f>
        <v>0</v>
      </c>
      <c r="K78" s="49">
        <f>'บันทึกคะแนน ป.6'!CV79</f>
        <v>0</v>
      </c>
      <c r="L78" s="49">
        <f>'บันทึกคะแนน ป.6'!CW79</f>
        <v>0</v>
      </c>
      <c r="M78" s="50">
        <f>'บันทึกคะแนน ป.6'!EB79</f>
        <v>0</v>
      </c>
      <c r="N78" s="50">
        <f>'บันทึกคะแนน ป.6'!EC79</f>
        <v>0</v>
      </c>
      <c r="O78" s="50">
        <f>'บันทึกคะแนน ป.6'!ED79</f>
        <v>0</v>
      </c>
      <c r="P78" s="50">
        <f>'บันทึกคะแนน ป.6'!EE79</f>
        <v>0</v>
      </c>
      <c r="Q78" s="50">
        <f>'บันทึกคะแนน ป.6'!EF79</f>
        <v>0</v>
      </c>
      <c r="R78" s="51">
        <f t="shared" si="15"/>
        <v>0</v>
      </c>
      <c r="S78" s="51">
        <f t="shared" si="16"/>
        <v>0</v>
      </c>
      <c r="T78" s="51">
        <f t="shared" si="17"/>
        <v>0</v>
      </c>
      <c r="U78" s="51">
        <f t="shared" si="18"/>
        <v>0</v>
      </c>
      <c r="V78" s="51">
        <f t="shared" si="19"/>
        <v>0</v>
      </c>
      <c r="W78" s="52">
        <f t="shared" si="20"/>
        <v>0</v>
      </c>
      <c r="X78" s="53" t="str">
        <f t="shared" si="25"/>
        <v>ปรับปรุง</v>
      </c>
      <c r="Y78" s="52">
        <f t="shared" si="21"/>
        <v>0</v>
      </c>
      <c r="Z78" s="54" t="str">
        <f t="shared" si="26"/>
        <v>ปรับปรุง</v>
      </c>
      <c r="AA78" s="52">
        <f t="shared" si="22"/>
        <v>0</v>
      </c>
      <c r="AB78" s="57" t="str">
        <f t="shared" si="27"/>
        <v>ปรับปรุง</v>
      </c>
      <c r="AC78" s="52">
        <f t="shared" si="23"/>
        <v>0</v>
      </c>
      <c r="AD78" s="58" t="str">
        <f t="shared" si="28"/>
        <v>ปรับปรุง</v>
      </c>
      <c r="AE78" s="52">
        <f t="shared" si="24"/>
        <v>0</v>
      </c>
      <c r="AF78" s="59" t="str">
        <f t="shared" si="29"/>
        <v>ปรับปรุง</v>
      </c>
    </row>
    <row r="79" spans="1:32" ht="20.25">
      <c r="A79" s="47">
        <f>'บันทึกคะแนน ป.6'!A80</f>
        <v>76</v>
      </c>
      <c r="B79" s="47">
        <f>'บันทึกคะแนน ป.6'!B80</f>
        <v>0</v>
      </c>
      <c r="C79" s="55">
        <f>'บันทึกคะแนน ป.6'!AZ80</f>
        <v>0</v>
      </c>
      <c r="D79" s="55">
        <f>'บันทึกคะแนน ป.6'!BA80</f>
        <v>0</v>
      </c>
      <c r="E79" s="55">
        <f>'บันทึกคะแนน ป.6'!BB80</f>
        <v>0</v>
      </c>
      <c r="F79" s="55">
        <f>'บันทึกคะแนน ป.6'!BC80</f>
        <v>0</v>
      </c>
      <c r="G79" s="55">
        <f>'บันทึกคะแนน ป.6'!BD80</f>
        <v>0</v>
      </c>
      <c r="H79" s="49">
        <f>'บันทึกคะแนน ป.6'!CS80</f>
        <v>0</v>
      </c>
      <c r="I79" s="49">
        <f>'บันทึกคะแนน ป.6'!CT80</f>
        <v>0</v>
      </c>
      <c r="J79" s="49">
        <f>'บันทึกคะแนน ป.6'!CU80</f>
        <v>0</v>
      </c>
      <c r="K79" s="49">
        <f>'บันทึกคะแนน ป.6'!CV80</f>
        <v>0</v>
      </c>
      <c r="L79" s="49">
        <f>'บันทึกคะแนน ป.6'!CW80</f>
        <v>0</v>
      </c>
      <c r="M79" s="50">
        <f>'บันทึกคะแนน ป.6'!EB80</f>
        <v>0</v>
      </c>
      <c r="N79" s="50">
        <f>'บันทึกคะแนน ป.6'!EC80</f>
        <v>0</v>
      </c>
      <c r="O79" s="50">
        <f>'บันทึกคะแนน ป.6'!ED80</f>
        <v>0</v>
      </c>
      <c r="P79" s="50">
        <f>'บันทึกคะแนน ป.6'!EE80</f>
        <v>0</v>
      </c>
      <c r="Q79" s="50">
        <f>'บันทึกคะแนน ป.6'!EF80</f>
        <v>0</v>
      </c>
      <c r="R79" s="51">
        <f t="shared" si="15"/>
        <v>0</v>
      </c>
      <c r="S79" s="51">
        <f t="shared" si="16"/>
        <v>0</v>
      </c>
      <c r="T79" s="51">
        <f t="shared" si="17"/>
        <v>0</v>
      </c>
      <c r="U79" s="51">
        <f t="shared" si="18"/>
        <v>0</v>
      </c>
      <c r="V79" s="51">
        <f t="shared" si="19"/>
        <v>0</v>
      </c>
      <c r="W79" s="52">
        <f t="shared" si="20"/>
        <v>0</v>
      </c>
      <c r="X79" s="53" t="str">
        <f t="shared" si="25"/>
        <v>ปรับปรุง</v>
      </c>
      <c r="Y79" s="52">
        <f t="shared" si="21"/>
        <v>0</v>
      </c>
      <c r="Z79" s="54" t="str">
        <f t="shared" si="26"/>
        <v>ปรับปรุง</v>
      </c>
      <c r="AA79" s="52">
        <f t="shared" si="22"/>
        <v>0</v>
      </c>
      <c r="AB79" s="57" t="str">
        <f t="shared" si="27"/>
        <v>ปรับปรุง</v>
      </c>
      <c r="AC79" s="52">
        <f t="shared" si="23"/>
        <v>0</v>
      </c>
      <c r="AD79" s="58" t="str">
        <f t="shared" si="28"/>
        <v>ปรับปรุง</v>
      </c>
      <c r="AE79" s="52">
        <f t="shared" si="24"/>
        <v>0</v>
      </c>
      <c r="AF79" s="59" t="str">
        <f t="shared" si="29"/>
        <v>ปรับปรุง</v>
      </c>
    </row>
    <row r="80" spans="1:32" ht="20.25">
      <c r="A80" s="47">
        <f>'บันทึกคะแนน ป.6'!A81</f>
        <v>77</v>
      </c>
      <c r="B80" s="47">
        <f>'บันทึกคะแนน ป.6'!B81</f>
        <v>0</v>
      </c>
      <c r="C80" s="55">
        <f>'บันทึกคะแนน ป.6'!AZ81</f>
        <v>0</v>
      </c>
      <c r="D80" s="55">
        <f>'บันทึกคะแนน ป.6'!BA81</f>
        <v>0</v>
      </c>
      <c r="E80" s="55">
        <f>'บันทึกคะแนน ป.6'!BB81</f>
        <v>0</v>
      </c>
      <c r="F80" s="55">
        <f>'บันทึกคะแนน ป.6'!BC81</f>
        <v>0</v>
      </c>
      <c r="G80" s="55">
        <f>'บันทึกคะแนน ป.6'!BD81</f>
        <v>0</v>
      </c>
      <c r="H80" s="49">
        <f>'บันทึกคะแนน ป.6'!CS81</f>
        <v>0</v>
      </c>
      <c r="I80" s="49">
        <f>'บันทึกคะแนน ป.6'!CT81</f>
        <v>0</v>
      </c>
      <c r="J80" s="49">
        <f>'บันทึกคะแนน ป.6'!CU81</f>
        <v>0</v>
      </c>
      <c r="K80" s="49">
        <f>'บันทึกคะแนน ป.6'!CV81</f>
        <v>0</v>
      </c>
      <c r="L80" s="49">
        <f>'บันทึกคะแนน ป.6'!CW81</f>
        <v>0</v>
      </c>
      <c r="M80" s="50">
        <f>'บันทึกคะแนน ป.6'!EB81</f>
        <v>0</v>
      </c>
      <c r="N80" s="50">
        <f>'บันทึกคะแนน ป.6'!EC81</f>
        <v>0</v>
      </c>
      <c r="O80" s="50">
        <f>'บันทึกคะแนน ป.6'!ED81</f>
        <v>0</v>
      </c>
      <c r="P80" s="50">
        <f>'บันทึกคะแนน ป.6'!EE81</f>
        <v>0</v>
      </c>
      <c r="Q80" s="50">
        <f>'บันทึกคะแนน ป.6'!EF81</f>
        <v>0</v>
      </c>
      <c r="R80" s="51">
        <f t="shared" si="15"/>
        <v>0</v>
      </c>
      <c r="S80" s="51">
        <f t="shared" si="16"/>
        <v>0</v>
      </c>
      <c r="T80" s="51">
        <f t="shared" si="17"/>
        <v>0</v>
      </c>
      <c r="U80" s="51">
        <f t="shared" si="18"/>
        <v>0</v>
      </c>
      <c r="V80" s="51">
        <f t="shared" si="19"/>
        <v>0</v>
      </c>
      <c r="W80" s="52">
        <f t="shared" si="20"/>
        <v>0</v>
      </c>
      <c r="X80" s="53" t="str">
        <f t="shared" si="25"/>
        <v>ปรับปรุง</v>
      </c>
      <c r="Y80" s="52">
        <f t="shared" si="21"/>
        <v>0</v>
      </c>
      <c r="Z80" s="54" t="str">
        <f t="shared" si="26"/>
        <v>ปรับปรุง</v>
      </c>
      <c r="AA80" s="52">
        <f t="shared" si="22"/>
        <v>0</v>
      </c>
      <c r="AB80" s="57" t="str">
        <f t="shared" si="27"/>
        <v>ปรับปรุง</v>
      </c>
      <c r="AC80" s="52">
        <f t="shared" si="23"/>
        <v>0</v>
      </c>
      <c r="AD80" s="58" t="str">
        <f t="shared" si="28"/>
        <v>ปรับปรุง</v>
      </c>
      <c r="AE80" s="52">
        <f t="shared" si="24"/>
        <v>0</v>
      </c>
      <c r="AF80" s="59" t="str">
        <f t="shared" si="29"/>
        <v>ปรับปรุง</v>
      </c>
    </row>
    <row r="81" spans="1:32" ht="20.25">
      <c r="A81" s="47">
        <f>'บันทึกคะแนน ป.6'!A82</f>
        <v>78</v>
      </c>
      <c r="B81" s="47">
        <f>'บันทึกคะแนน ป.6'!B82</f>
        <v>0</v>
      </c>
      <c r="C81" s="55">
        <f>'บันทึกคะแนน ป.6'!AZ82</f>
        <v>0</v>
      </c>
      <c r="D81" s="55">
        <f>'บันทึกคะแนน ป.6'!BA82</f>
        <v>0</v>
      </c>
      <c r="E81" s="55">
        <f>'บันทึกคะแนน ป.6'!BB82</f>
        <v>0</v>
      </c>
      <c r="F81" s="55">
        <f>'บันทึกคะแนน ป.6'!BC82</f>
        <v>0</v>
      </c>
      <c r="G81" s="55">
        <f>'บันทึกคะแนน ป.6'!BD82</f>
        <v>0</v>
      </c>
      <c r="H81" s="49">
        <f>'บันทึกคะแนน ป.6'!CS82</f>
        <v>0</v>
      </c>
      <c r="I81" s="49">
        <f>'บันทึกคะแนน ป.6'!CT82</f>
        <v>0</v>
      </c>
      <c r="J81" s="49">
        <f>'บันทึกคะแนน ป.6'!CU82</f>
        <v>0</v>
      </c>
      <c r="K81" s="49">
        <f>'บันทึกคะแนน ป.6'!CV82</f>
        <v>0</v>
      </c>
      <c r="L81" s="49">
        <f>'บันทึกคะแนน ป.6'!CW82</f>
        <v>0</v>
      </c>
      <c r="M81" s="50">
        <f>'บันทึกคะแนน ป.6'!EB82</f>
        <v>0</v>
      </c>
      <c r="N81" s="50">
        <f>'บันทึกคะแนน ป.6'!EC82</f>
        <v>0</v>
      </c>
      <c r="O81" s="50">
        <f>'บันทึกคะแนน ป.6'!ED82</f>
        <v>0</v>
      </c>
      <c r="P81" s="50">
        <f>'บันทึกคะแนน ป.6'!EE82</f>
        <v>0</v>
      </c>
      <c r="Q81" s="50">
        <f>'บันทึกคะแนน ป.6'!EF82</f>
        <v>0</v>
      </c>
      <c r="R81" s="51">
        <f t="shared" si="15"/>
        <v>0</v>
      </c>
      <c r="S81" s="51">
        <f t="shared" si="16"/>
        <v>0</v>
      </c>
      <c r="T81" s="51">
        <f t="shared" si="17"/>
        <v>0</v>
      </c>
      <c r="U81" s="51">
        <f t="shared" si="18"/>
        <v>0</v>
      </c>
      <c r="V81" s="51">
        <f t="shared" si="19"/>
        <v>0</v>
      </c>
      <c r="W81" s="52">
        <f t="shared" si="20"/>
        <v>0</v>
      </c>
      <c r="X81" s="53" t="str">
        <f t="shared" si="25"/>
        <v>ปรับปรุง</v>
      </c>
      <c r="Y81" s="52">
        <f t="shared" si="21"/>
        <v>0</v>
      </c>
      <c r="Z81" s="54" t="str">
        <f t="shared" si="26"/>
        <v>ปรับปรุง</v>
      </c>
      <c r="AA81" s="52">
        <f t="shared" si="22"/>
        <v>0</v>
      </c>
      <c r="AB81" s="57" t="str">
        <f t="shared" si="27"/>
        <v>ปรับปรุง</v>
      </c>
      <c r="AC81" s="52">
        <f t="shared" si="23"/>
        <v>0</v>
      </c>
      <c r="AD81" s="58" t="str">
        <f t="shared" si="28"/>
        <v>ปรับปรุง</v>
      </c>
      <c r="AE81" s="52">
        <f t="shared" si="24"/>
        <v>0</v>
      </c>
      <c r="AF81" s="59" t="str">
        <f t="shared" si="29"/>
        <v>ปรับปรุง</v>
      </c>
    </row>
    <row r="82" spans="1:32" ht="20.25">
      <c r="A82" s="47">
        <f>'บันทึกคะแนน ป.6'!A83</f>
        <v>79</v>
      </c>
      <c r="B82" s="47">
        <f>'บันทึกคะแนน ป.6'!B83</f>
        <v>0</v>
      </c>
      <c r="C82" s="55">
        <f>'บันทึกคะแนน ป.6'!AZ83</f>
        <v>0</v>
      </c>
      <c r="D82" s="55">
        <f>'บันทึกคะแนน ป.6'!BA83</f>
        <v>0</v>
      </c>
      <c r="E82" s="55">
        <f>'บันทึกคะแนน ป.6'!BB83</f>
        <v>0</v>
      </c>
      <c r="F82" s="55">
        <f>'บันทึกคะแนน ป.6'!BC83</f>
        <v>0</v>
      </c>
      <c r="G82" s="55">
        <f>'บันทึกคะแนน ป.6'!BD83</f>
        <v>0</v>
      </c>
      <c r="H82" s="49">
        <f>'บันทึกคะแนน ป.6'!CS83</f>
        <v>0</v>
      </c>
      <c r="I82" s="49">
        <f>'บันทึกคะแนน ป.6'!CT83</f>
        <v>0</v>
      </c>
      <c r="J82" s="49">
        <f>'บันทึกคะแนน ป.6'!CU83</f>
        <v>0</v>
      </c>
      <c r="K82" s="49">
        <f>'บันทึกคะแนน ป.6'!CV83</f>
        <v>0</v>
      </c>
      <c r="L82" s="49">
        <f>'บันทึกคะแนน ป.6'!CW83</f>
        <v>0</v>
      </c>
      <c r="M82" s="50">
        <f>'บันทึกคะแนน ป.6'!EB83</f>
        <v>0</v>
      </c>
      <c r="N82" s="50">
        <f>'บันทึกคะแนน ป.6'!EC83</f>
        <v>0</v>
      </c>
      <c r="O82" s="50">
        <f>'บันทึกคะแนน ป.6'!ED83</f>
        <v>0</v>
      </c>
      <c r="P82" s="50">
        <f>'บันทึกคะแนน ป.6'!EE83</f>
        <v>0</v>
      </c>
      <c r="Q82" s="50">
        <f>'บันทึกคะแนน ป.6'!EF83</f>
        <v>0</v>
      </c>
      <c r="R82" s="51">
        <f t="shared" si="15"/>
        <v>0</v>
      </c>
      <c r="S82" s="51">
        <f t="shared" si="16"/>
        <v>0</v>
      </c>
      <c r="T82" s="51">
        <f t="shared" si="17"/>
        <v>0</v>
      </c>
      <c r="U82" s="51">
        <f t="shared" si="18"/>
        <v>0</v>
      </c>
      <c r="V82" s="51">
        <f t="shared" si="19"/>
        <v>0</v>
      </c>
      <c r="W82" s="52">
        <f t="shared" si="20"/>
        <v>0</v>
      </c>
      <c r="X82" s="53" t="str">
        <f t="shared" si="25"/>
        <v>ปรับปรุง</v>
      </c>
      <c r="Y82" s="52">
        <f t="shared" si="21"/>
        <v>0</v>
      </c>
      <c r="Z82" s="54" t="str">
        <f t="shared" si="26"/>
        <v>ปรับปรุง</v>
      </c>
      <c r="AA82" s="52">
        <f t="shared" si="22"/>
        <v>0</v>
      </c>
      <c r="AB82" s="57" t="str">
        <f t="shared" si="27"/>
        <v>ปรับปรุง</v>
      </c>
      <c r="AC82" s="52">
        <f t="shared" si="23"/>
        <v>0</v>
      </c>
      <c r="AD82" s="58" t="str">
        <f t="shared" si="28"/>
        <v>ปรับปรุง</v>
      </c>
      <c r="AE82" s="52">
        <f t="shared" si="24"/>
        <v>0</v>
      </c>
      <c r="AF82" s="59" t="str">
        <f t="shared" si="29"/>
        <v>ปรับปรุง</v>
      </c>
    </row>
    <row r="83" spans="1:32" ht="20.25">
      <c r="A83" s="47">
        <f>'บันทึกคะแนน ป.6'!A84</f>
        <v>80</v>
      </c>
      <c r="B83" s="47">
        <f>'บันทึกคะแนน ป.6'!B84</f>
        <v>0</v>
      </c>
      <c r="C83" s="55">
        <f>'บันทึกคะแนน ป.6'!AZ84</f>
        <v>0</v>
      </c>
      <c r="D83" s="55">
        <f>'บันทึกคะแนน ป.6'!BA84</f>
        <v>0</v>
      </c>
      <c r="E83" s="55">
        <f>'บันทึกคะแนน ป.6'!BB84</f>
        <v>0</v>
      </c>
      <c r="F83" s="55">
        <f>'บันทึกคะแนน ป.6'!BC84</f>
        <v>0</v>
      </c>
      <c r="G83" s="55">
        <f>'บันทึกคะแนน ป.6'!BD84</f>
        <v>0</v>
      </c>
      <c r="H83" s="49">
        <f>'บันทึกคะแนน ป.6'!CS84</f>
        <v>0</v>
      </c>
      <c r="I83" s="49">
        <f>'บันทึกคะแนน ป.6'!CT84</f>
        <v>0</v>
      </c>
      <c r="J83" s="49">
        <f>'บันทึกคะแนน ป.6'!CU84</f>
        <v>0</v>
      </c>
      <c r="K83" s="49">
        <f>'บันทึกคะแนน ป.6'!CV84</f>
        <v>0</v>
      </c>
      <c r="L83" s="49">
        <f>'บันทึกคะแนน ป.6'!CW84</f>
        <v>0</v>
      </c>
      <c r="M83" s="50">
        <f>'บันทึกคะแนน ป.6'!EB84</f>
        <v>0</v>
      </c>
      <c r="N83" s="50">
        <f>'บันทึกคะแนน ป.6'!EC84</f>
        <v>0</v>
      </c>
      <c r="O83" s="50">
        <f>'บันทึกคะแนน ป.6'!ED84</f>
        <v>0</v>
      </c>
      <c r="P83" s="50">
        <f>'บันทึกคะแนน ป.6'!EE84</f>
        <v>0</v>
      </c>
      <c r="Q83" s="50">
        <f>'บันทึกคะแนน ป.6'!EF84</f>
        <v>0</v>
      </c>
      <c r="R83" s="51">
        <f t="shared" si="15"/>
        <v>0</v>
      </c>
      <c r="S83" s="51">
        <f t="shared" si="16"/>
        <v>0</v>
      </c>
      <c r="T83" s="51">
        <f t="shared" si="17"/>
        <v>0</v>
      </c>
      <c r="U83" s="51">
        <f t="shared" si="18"/>
        <v>0</v>
      </c>
      <c r="V83" s="51">
        <f t="shared" si="19"/>
        <v>0</v>
      </c>
      <c r="W83" s="52">
        <f t="shared" si="20"/>
        <v>0</v>
      </c>
      <c r="X83" s="53" t="str">
        <f t="shared" si="25"/>
        <v>ปรับปรุง</v>
      </c>
      <c r="Y83" s="52">
        <f t="shared" si="21"/>
        <v>0</v>
      </c>
      <c r="Z83" s="54" t="str">
        <f t="shared" si="26"/>
        <v>ปรับปรุง</v>
      </c>
      <c r="AA83" s="52">
        <f t="shared" si="22"/>
        <v>0</v>
      </c>
      <c r="AB83" s="57" t="str">
        <f t="shared" si="27"/>
        <v>ปรับปรุง</v>
      </c>
      <c r="AC83" s="52">
        <f t="shared" si="23"/>
        <v>0</v>
      </c>
      <c r="AD83" s="58" t="str">
        <f t="shared" si="28"/>
        <v>ปรับปรุง</v>
      </c>
      <c r="AE83" s="52">
        <f t="shared" si="24"/>
        <v>0</v>
      </c>
      <c r="AF83" s="59" t="str">
        <f t="shared" si="29"/>
        <v>ปรับปรุง</v>
      </c>
    </row>
    <row r="84" spans="1:32" ht="20.25">
      <c r="A84" s="47">
        <f>'บันทึกคะแนน ป.6'!A85</f>
        <v>81</v>
      </c>
      <c r="B84" s="47">
        <f>'บันทึกคะแนน ป.6'!B85</f>
        <v>0</v>
      </c>
      <c r="C84" s="55">
        <f>'บันทึกคะแนน ป.6'!AZ85</f>
        <v>0</v>
      </c>
      <c r="D84" s="55">
        <f>'บันทึกคะแนน ป.6'!BA85</f>
        <v>0</v>
      </c>
      <c r="E84" s="55">
        <f>'บันทึกคะแนน ป.6'!BB85</f>
        <v>0</v>
      </c>
      <c r="F84" s="55">
        <f>'บันทึกคะแนน ป.6'!BC85</f>
        <v>0</v>
      </c>
      <c r="G84" s="55">
        <f>'บันทึกคะแนน ป.6'!BD85</f>
        <v>0</v>
      </c>
      <c r="H84" s="49">
        <f>'บันทึกคะแนน ป.6'!CS85</f>
        <v>0</v>
      </c>
      <c r="I84" s="49">
        <f>'บันทึกคะแนน ป.6'!CT85</f>
        <v>0</v>
      </c>
      <c r="J84" s="49">
        <f>'บันทึกคะแนน ป.6'!CU85</f>
        <v>0</v>
      </c>
      <c r="K84" s="49">
        <f>'บันทึกคะแนน ป.6'!CV85</f>
        <v>0</v>
      </c>
      <c r="L84" s="49">
        <f>'บันทึกคะแนน ป.6'!CW85</f>
        <v>0</v>
      </c>
      <c r="M84" s="50">
        <f>'บันทึกคะแนน ป.6'!EB85</f>
        <v>0</v>
      </c>
      <c r="N84" s="50">
        <f>'บันทึกคะแนน ป.6'!EC85</f>
        <v>0</v>
      </c>
      <c r="O84" s="50">
        <f>'บันทึกคะแนน ป.6'!ED85</f>
        <v>0</v>
      </c>
      <c r="P84" s="50">
        <f>'บันทึกคะแนน ป.6'!EE85</f>
        <v>0</v>
      </c>
      <c r="Q84" s="50">
        <f>'บันทึกคะแนน ป.6'!EF85</f>
        <v>0</v>
      </c>
      <c r="R84" s="51">
        <f t="shared" si="15"/>
        <v>0</v>
      </c>
      <c r="S84" s="51">
        <f t="shared" si="16"/>
        <v>0</v>
      </c>
      <c r="T84" s="51">
        <f t="shared" si="17"/>
        <v>0</v>
      </c>
      <c r="U84" s="51">
        <f t="shared" si="18"/>
        <v>0</v>
      </c>
      <c r="V84" s="51">
        <f t="shared" si="19"/>
        <v>0</v>
      </c>
      <c r="W84" s="52">
        <f t="shared" si="20"/>
        <v>0</v>
      </c>
      <c r="X84" s="53" t="str">
        <f t="shared" si="25"/>
        <v>ปรับปรุง</v>
      </c>
      <c r="Y84" s="52">
        <f t="shared" si="21"/>
        <v>0</v>
      </c>
      <c r="Z84" s="54" t="str">
        <f t="shared" si="26"/>
        <v>ปรับปรุง</v>
      </c>
      <c r="AA84" s="52">
        <f t="shared" si="22"/>
        <v>0</v>
      </c>
      <c r="AB84" s="57" t="str">
        <f t="shared" si="27"/>
        <v>ปรับปรุง</v>
      </c>
      <c r="AC84" s="52">
        <f t="shared" si="23"/>
        <v>0</v>
      </c>
      <c r="AD84" s="58" t="str">
        <f t="shared" si="28"/>
        <v>ปรับปรุง</v>
      </c>
      <c r="AE84" s="52">
        <f t="shared" si="24"/>
        <v>0</v>
      </c>
      <c r="AF84" s="59" t="str">
        <f t="shared" si="29"/>
        <v>ปรับปรุง</v>
      </c>
    </row>
    <row r="85" spans="1:32" ht="20.25">
      <c r="A85" s="47">
        <f>'บันทึกคะแนน ป.6'!A86</f>
        <v>82</v>
      </c>
      <c r="B85" s="47">
        <f>'บันทึกคะแนน ป.6'!B86</f>
        <v>0</v>
      </c>
      <c r="C85" s="55">
        <f>'บันทึกคะแนน ป.6'!AZ86</f>
        <v>0</v>
      </c>
      <c r="D85" s="55">
        <f>'บันทึกคะแนน ป.6'!BA86</f>
        <v>0</v>
      </c>
      <c r="E85" s="55">
        <f>'บันทึกคะแนน ป.6'!BB86</f>
        <v>0</v>
      </c>
      <c r="F85" s="55">
        <f>'บันทึกคะแนน ป.6'!BC86</f>
        <v>0</v>
      </c>
      <c r="G85" s="55">
        <f>'บันทึกคะแนน ป.6'!BD86</f>
        <v>0</v>
      </c>
      <c r="H85" s="49">
        <f>'บันทึกคะแนน ป.6'!CS86</f>
        <v>0</v>
      </c>
      <c r="I85" s="49">
        <f>'บันทึกคะแนน ป.6'!CT86</f>
        <v>0</v>
      </c>
      <c r="J85" s="49">
        <f>'บันทึกคะแนน ป.6'!CU86</f>
        <v>0</v>
      </c>
      <c r="K85" s="49">
        <f>'บันทึกคะแนน ป.6'!CV86</f>
        <v>0</v>
      </c>
      <c r="L85" s="49">
        <f>'บันทึกคะแนน ป.6'!CW86</f>
        <v>0</v>
      </c>
      <c r="M85" s="50">
        <f>'บันทึกคะแนน ป.6'!EB86</f>
        <v>0</v>
      </c>
      <c r="N85" s="50">
        <f>'บันทึกคะแนน ป.6'!EC86</f>
        <v>0</v>
      </c>
      <c r="O85" s="50">
        <f>'บันทึกคะแนน ป.6'!ED86</f>
        <v>0</v>
      </c>
      <c r="P85" s="50">
        <f>'บันทึกคะแนน ป.6'!EE86</f>
        <v>0</v>
      </c>
      <c r="Q85" s="50">
        <f>'บันทึกคะแนน ป.6'!EF86</f>
        <v>0</v>
      </c>
      <c r="R85" s="51">
        <f t="shared" si="15"/>
        <v>0</v>
      </c>
      <c r="S85" s="51">
        <f t="shared" si="16"/>
        <v>0</v>
      </c>
      <c r="T85" s="51">
        <f t="shared" si="17"/>
        <v>0</v>
      </c>
      <c r="U85" s="51">
        <f t="shared" si="18"/>
        <v>0</v>
      </c>
      <c r="V85" s="51">
        <f t="shared" si="19"/>
        <v>0</v>
      </c>
      <c r="W85" s="52">
        <f t="shared" si="20"/>
        <v>0</v>
      </c>
      <c r="X85" s="53" t="str">
        <f t="shared" si="25"/>
        <v>ปรับปรุง</v>
      </c>
      <c r="Y85" s="52">
        <f t="shared" si="21"/>
        <v>0</v>
      </c>
      <c r="Z85" s="54" t="str">
        <f t="shared" si="26"/>
        <v>ปรับปรุง</v>
      </c>
      <c r="AA85" s="52">
        <f t="shared" si="22"/>
        <v>0</v>
      </c>
      <c r="AB85" s="57" t="str">
        <f t="shared" si="27"/>
        <v>ปรับปรุง</v>
      </c>
      <c r="AC85" s="52">
        <f t="shared" si="23"/>
        <v>0</v>
      </c>
      <c r="AD85" s="58" t="str">
        <f t="shared" si="28"/>
        <v>ปรับปรุง</v>
      </c>
      <c r="AE85" s="52">
        <f t="shared" si="24"/>
        <v>0</v>
      </c>
      <c r="AF85" s="59" t="str">
        <f t="shared" si="29"/>
        <v>ปรับปรุง</v>
      </c>
    </row>
    <row r="86" spans="1:32" ht="20.25">
      <c r="A86" s="47">
        <f>'บันทึกคะแนน ป.6'!A87</f>
        <v>83</v>
      </c>
      <c r="B86" s="47">
        <f>'บันทึกคะแนน ป.6'!B87</f>
        <v>0</v>
      </c>
      <c r="C86" s="55">
        <f>'บันทึกคะแนน ป.6'!AZ87</f>
        <v>0</v>
      </c>
      <c r="D86" s="55">
        <f>'บันทึกคะแนน ป.6'!BA87</f>
        <v>0</v>
      </c>
      <c r="E86" s="55">
        <f>'บันทึกคะแนน ป.6'!BB87</f>
        <v>0</v>
      </c>
      <c r="F86" s="55">
        <f>'บันทึกคะแนน ป.6'!BC87</f>
        <v>0</v>
      </c>
      <c r="G86" s="55">
        <f>'บันทึกคะแนน ป.6'!BD87</f>
        <v>0</v>
      </c>
      <c r="H86" s="49">
        <f>'บันทึกคะแนน ป.6'!CS87</f>
        <v>0</v>
      </c>
      <c r="I86" s="49">
        <f>'บันทึกคะแนน ป.6'!CT87</f>
        <v>0</v>
      </c>
      <c r="J86" s="49">
        <f>'บันทึกคะแนน ป.6'!CU87</f>
        <v>0</v>
      </c>
      <c r="K86" s="49">
        <f>'บันทึกคะแนน ป.6'!CV87</f>
        <v>0</v>
      </c>
      <c r="L86" s="49">
        <f>'บันทึกคะแนน ป.6'!CW87</f>
        <v>0</v>
      </c>
      <c r="M86" s="50">
        <f>'บันทึกคะแนน ป.6'!EB87</f>
        <v>0</v>
      </c>
      <c r="N86" s="50">
        <f>'บันทึกคะแนน ป.6'!EC87</f>
        <v>0</v>
      </c>
      <c r="O86" s="50">
        <f>'บันทึกคะแนน ป.6'!ED87</f>
        <v>0</v>
      </c>
      <c r="P86" s="50">
        <f>'บันทึกคะแนน ป.6'!EE87</f>
        <v>0</v>
      </c>
      <c r="Q86" s="50">
        <f>'บันทึกคะแนน ป.6'!EF87</f>
        <v>0</v>
      </c>
      <c r="R86" s="51">
        <f t="shared" si="15"/>
        <v>0</v>
      </c>
      <c r="S86" s="51">
        <f t="shared" si="16"/>
        <v>0</v>
      </c>
      <c r="T86" s="51">
        <f t="shared" si="17"/>
        <v>0</v>
      </c>
      <c r="U86" s="51">
        <f t="shared" si="18"/>
        <v>0</v>
      </c>
      <c r="V86" s="51">
        <f t="shared" si="19"/>
        <v>0</v>
      </c>
      <c r="W86" s="52">
        <f t="shared" si="20"/>
        <v>0</v>
      </c>
      <c r="X86" s="53" t="str">
        <f t="shared" si="25"/>
        <v>ปรับปรุง</v>
      </c>
      <c r="Y86" s="52">
        <f t="shared" si="21"/>
        <v>0</v>
      </c>
      <c r="Z86" s="54" t="str">
        <f t="shared" si="26"/>
        <v>ปรับปรุง</v>
      </c>
      <c r="AA86" s="52">
        <f t="shared" si="22"/>
        <v>0</v>
      </c>
      <c r="AB86" s="57" t="str">
        <f t="shared" si="27"/>
        <v>ปรับปรุง</v>
      </c>
      <c r="AC86" s="52">
        <f t="shared" si="23"/>
        <v>0</v>
      </c>
      <c r="AD86" s="58" t="str">
        <f t="shared" si="28"/>
        <v>ปรับปรุง</v>
      </c>
      <c r="AE86" s="52">
        <f t="shared" si="24"/>
        <v>0</v>
      </c>
      <c r="AF86" s="59" t="str">
        <f t="shared" si="29"/>
        <v>ปรับปรุง</v>
      </c>
    </row>
    <row r="87" spans="1:32" ht="20.25">
      <c r="A87" s="47">
        <f>'บันทึกคะแนน ป.6'!A88</f>
        <v>84</v>
      </c>
      <c r="B87" s="47">
        <f>'บันทึกคะแนน ป.6'!B88</f>
        <v>0</v>
      </c>
      <c r="C87" s="55">
        <f>'บันทึกคะแนน ป.6'!AZ88</f>
        <v>0</v>
      </c>
      <c r="D87" s="55">
        <f>'บันทึกคะแนน ป.6'!BA88</f>
        <v>0</v>
      </c>
      <c r="E87" s="55">
        <f>'บันทึกคะแนน ป.6'!BB88</f>
        <v>0</v>
      </c>
      <c r="F87" s="55">
        <f>'บันทึกคะแนน ป.6'!BC88</f>
        <v>0</v>
      </c>
      <c r="G87" s="55">
        <f>'บันทึกคะแนน ป.6'!BD88</f>
        <v>0</v>
      </c>
      <c r="H87" s="49">
        <f>'บันทึกคะแนน ป.6'!CS88</f>
        <v>0</v>
      </c>
      <c r="I87" s="49">
        <f>'บันทึกคะแนน ป.6'!CT88</f>
        <v>0</v>
      </c>
      <c r="J87" s="49">
        <f>'บันทึกคะแนน ป.6'!CU88</f>
        <v>0</v>
      </c>
      <c r="K87" s="49">
        <f>'บันทึกคะแนน ป.6'!CV88</f>
        <v>0</v>
      </c>
      <c r="L87" s="49">
        <f>'บันทึกคะแนน ป.6'!CW88</f>
        <v>0</v>
      </c>
      <c r="M87" s="50">
        <f>'บันทึกคะแนน ป.6'!EB88</f>
        <v>0</v>
      </c>
      <c r="N87" s="50">
        <f>'บันทึกคะแนน ป.6'!EC88</f>
        <v>0</v>
      </c>
      <c r="O87" s="50">
        <f>'บันทึกคะแนน ป.6'!ED88</f>
        <v>0</v>
      </c>
      <c r="P87" s="50">
        <f>'บันทึกคะแนน ป.6'!EE88</f>
        <v>0</v>
      </c>
      <c r="Q87" s="50">
        <f>'บันทึกคะแนน ป.6'!EF88</f>
        <v>0</v>
      </c>
      <c r="R87" s="51">
        <f t="shared" si="15"/>
        <v>0</v>
      </c>
      <c r="S87" s="51">
        <f t="shared" si="16"/>
        <v>0</v>
      </c>
      <c r="T87" s="51">
        <f t="shared" si="17"/>
        <v>0</v>
      </c>
      <c r="U87" s="51">
        <f t="shared" si="18"/>
        <v>0</v>
      </c>
      <c r="V87" s="51">
        <f t="shared" si="19"/>
        <v>0</v>
      </c>
      <c r="W87" s="52">
        <f t="shared" si="20"/>
        <v>0</v>
      </c>
      <c r="X87" s="53" t="str">
        <f t="shared" si="25"/>
        <v>ปรับปรุง</v>
      </c>
      <c r="Y87" s="52">
        <f t="shared" si="21"/>
        <v>0</v>
      </c>
      <c r="Z87" s="54" t="str">
        <f t="shared" si="26"/>
        <v>ปรับปรุง</v>
      </c>
      <c r="AA87" s="52">
        <f t="shared" si="22"/>
        <v>0</v>
      </c>
      <c r="AB87" s="57" t="str">
        <f t="shared" si="27"/>
        <v>ปรับปรุง</v>
      </c>
      <c r="AC87" s="52">
        <f t="shared" si="23"/>
        <v>0</v>
      </c>
      <c r="AD87" s="58" t="str">
        <f t="shared" si="28"/>
        <v>ปรับปรุง</v>
      </c>
      <c r="AE87" s="52">
        <f t="shared" si="24"/>
        <v>0</v>
      </c>
      <c r="AF87" s="59" t="str">
        <f t="shared" si="29"/>
        <v>ปรับปรุง</v>
      </c>
    </row>
    <row r="88" spans="1:32" ht="20.25">
      <c r="A88" s="47">
        <f>'บันทึกคะแนน ป.6'!A89</f>
        <v>85</v>
      </c>
      <c r="B88" s="47">
        <f>'บันทึกคะแนน ป.6'!B89</f>
        <v>0</v>
      </c>
      <c r="C88" s="55">
        <f>'บันทึกคะแนน ป.6'!AZ89</f>
        <v>0</v>
      </c>
      <c r="D88" s="55">
        <f>'บันทึกคะแนน ป.6'!BA89</f>
        <v>0</v>
      </c>
      <c r="E88" s="55">
        <f>'บันทึกคะแนน ป.6'!BB89</f>
        <v>0</v>
      </c>
      <c r="F88" s="55">
        <f>'บันทึกคะแนน ป.6'!BC89</f>
        <v>0</v>
      </c>
      <c r="G88" s="55">
        <f>'บันทึกคะแนน ป.6'!BD89</f>
        <v>0</v>
      </c>
      <c r="H88" s="49">
        <f>'บันทึกคะแนน ป.6'!CS89</f>
        <v>0</v>
      </c>
      <c r="I88" s="49">
        <f>'บันทึกคะแนน ป.6'!CT89</f>
        <v>0</v>
      </c>
      <c r="J88" s="49">
        <f>'บันทึกคะแนน ป.6'!CU89</f>
        <v>0</v>
      </c>
      <c r="K88" s="49">
        <f>'บันทึกคะแนน ป.6'!CV89</f>
        <v>0</v>
      </c>
      <c r="L88" s="49">
        <f>'บันทึกคะแนน ป.6'!CW89</f>
        <v>0</v>
      </c>
      <c r="M88" s="50">
        <f>'บันทึกคะแนน ป.6'!EB89</f>
        <v>0</v>
      </c>
      <c r="N88" s="50">
        <f>'บันทึกคะแนน ป.6'!EC89</f>
        <v>0</v>
      </c>
      <c r="O88" s="50">
        <f>'บันทึกคะแนน ป.6'!ED89</f>
        <v>0</v>
      </c>
      <c r="P88" s="50">
        <f>'บันทึกคะแนน ป.6'!EE89</f>
        <v>0</v>
      </c>
      <c r="Q88" s="50">
        <f>'บันทึกคะแนน ป.6'!EF89</f>
        <v>0</v>
      </c>
      <c r="R88" s="51">
        <f t="shared" si="15"/>
        <v>0</v>
      </c>
      <c r="S88" s="51">
        <f t="shared" si="16"/>
        <v>0</v>
      </c>
      <c r="T88" s="51">
        <f t="shared" si="17"/>
        <v>0</v>
      </c>
      <c r="U88" s="51">
        <f t="shared" si="18"/>
        <v>0</v>
      </c>
      <c r="V88" s="51">
        <f t="shared" si="19"/>
        <v>0</v>
      </c>
      <c r="W88" s="52">
        <f t="shared" si="20"/>
        <v>0</v>
      </c>
      <c r="X88" s="53" t="str">
        <f t="shared" si="25"/>
        <v>ปรับปรุง</v>
      </c>
      <c r="Y88" s="52">
        <f t="shared" si="21"/>
        <v>0</v>
      </c>
      <c r="Z88" s="54" t="str">
        <f t="shared" si="26"/>
        <v>ปรับปรุง</v>
      </c>
      <c r="AA88" s="52">
        <f t="shared" si="22"/>
        <v>0</v>
      </c>
      <c r="AB88" s="57" t="str">
        <f t="shared" si="27"/>
        <v>ปรับปรุง</v>
      </c>
      <c r="AC88" s="52">
        <f t="shared" si="23"/>
        <v>0</v>
      </c>
      <c r="AD88" s="58" t="str">
        <f t="shared" si="28"/>
        <v>ปรับปรุง</v>
      </c>
      <c r="AE88" s="52">
        <f t="shared" si="24"/>
        <v>0</v>
      </c>
      <c r="AF88" s="59" t="str">
        <f t="shared" si="29"/>
        <v>ปรับปรุง</v>
      </c>
    </row>
    <row r="89" spans="1:32" ht="20.25">
      <c r="A89" s="47">
        <f>'บันทึกคะแนน ป.6'!A90</f>
        <v>86</v>
      </c>
      <c r="B89" s="47">
        <f>'บันทึกคะแนน ป.6'!B90</f>
        <v>0</v>
      </c>
      <c r="C89" s="55">
        <f>'บันทึกคะแนน ป.6'!AZ90</f>
        <v>0</v>
      </c>
      <c r="D89" s="55">
        <f>'บันทึกคะแนน ป.6'!BA90</f>
        <v>0</v>
      </c>
      <c r="E89" s="55">
        <f>'บันทึกคะแนน ป.6'!BB90</f>
        <v>0</v>
      </c>
      <c r="F89" s="55">
        <f>'บันทึกคะแนน ป.6'!BC90</f>
        <v>0</v>
      </c>
      <c r="G89" s="55">
        <f>'บันทึกคะแนน ป.6'!BD90</f>
        <v>0</v>
      </c>
      <c r="H89" s="49">
        <f>'บันทึกคะแนน ป.6'!CS90</f>
        <v>0</v>
      </c>
      <c r="I89" s="49">
        <f>'บันทึกคะแนน ป.6'!CT90</f>
        <v>0</v>
      </c>
      <c r="J89" s="49">
        <f>'บันทึกคะแนน ป.6'!CU90</f>
        <v>0</v>
      </c>
      <c r="K89" s="49">
        <f>'บันทึกคะแนน ป.6'!CV90</f>
        <v>0</v>
      </c>
      <c r="L89" s="49">
        <f>'บันทึกคะแนน ป.6'!CW90</f>
        <v>0</v>
      </c>
      <c r="M89" s="50">
        <f>'บันทึกคะแนน ป.6'!EB90</f>
        <v>0</v>
      </c>
      <c r="N89" s="50">
        <f>'บันทึกคะแนน ป.6'!EC90</f>
        <v>0</v>
      </c>
      <c r="O89" s="50">
        <f>'บันทึกคะแนน ป.6'!ED90</f>
        <v>0</v>
      </c>
      <c r="P89" s="50">
        <f>'บันทึกคะแนน ป.6'!EE90</f>
        <v>0</v>
      </c>
      <c r="Q89" s="50">
        <f>'บันทึกคะแนน ป.6'!EF90</f>
        <v>0</v>
      </c>
      <c r="R89" s="51">
        <f t="shared" si="15"/>
        <v>0</v>
      </c>
      <c r="S89" s="51">
        <f t="shared" si="16"/>
        <v>0</v>
      </c>
      <c r="T89" s="51">
        <f t="shared" si="17"/>
        <v>0</v>
      </c>
      <c r="U89" s="51">
        <f t="shared" si="18"/>
        <v>0</v>
      </c>
      <c r="V89" s="51">
        <f t="shared" si="19"/>
        <v>0</v>
      </c>
      <c r="W89" s="52">
        <f t="shared" si="20"/>
        <v>0</v>
      </c>
      <c r="X89" s="53" t="str">
        <f t="shared" si="25"/>
        <v>ปรับปรุง</v>
      </c>
      <c r="Y89" s="52">
        <f t="shared" si="21"/>
        <v>0</v>
      </c>
      <c r="Z89" s="54" t="str">
        <f t="shared" si="26"/>
        <v>ปรับปรุง</v>
      </c>
      <c r="AA89" s="52">
        <f t="shared" si="22"/>
        <v>0</v>
      </c>
      <c r="AB89" s="57" t="str">
        <f t="shared" si="27"/>
        <v>ปรับปรุง</v>
      </c>
      <c r="AC89" s="52">
        <f t="shared" si="23"/>
        <v>0</v>
      </c>
      <c r="AD89" s="58" t="str">
        <f t="shared" si="28"/>
        <v>ปรับปรุง</v>
      </c>
      <c r="AE89" s="52">
        <f t="shared" si="24"/>
        <v>0</v>
      </c>
      <c r="AF89" s="59" t="str">
        <f t="shared" si="29"/>
        <v>ปรับปรุง</v>
      </c>
    </row>
    <row r="90" spans="1:32" ht="20.25">
      <c r="A90" s="47">
        <f>'บันทึกคะแนน ป.6'!A91</f>
        <v>87</v>
      </c>
      <c r="B90" s="47">
        <f>'บันทึกคะแนน ป.6'!B91</f>
        <v>0</v>
      </c>
      <c r="C90" s="55">
        <f>'บันทึกคะแนน ป.6'!AZ91</f>
        <v>0</v>
      </c>
      <c r="D90" s="55">
        <f>'บันทึกคะแนน ป.6'!BA91</f>
        <v>0</v>
      </c>
      <c r="E90" s="55">
        <f>'บันทึกคะแนน ป.6'!BB91</f>
        <v>0</v>
      </c>
      <c r="F90" s="55">
        <f>'บันทึกคะแนน ป.6'!BC91</f>
        <v>0</v>
      </c>
      <c r="G90" s="55">
        <f>'บันทึกคะแนน ป.6'!BD91</f>
        <v>0</v>
      </c>
      <c r="H90" s="49">
        <f>'บันทึกคะแนน ป.6'!CS91</f>
        <v>0</v>
      </c>
      <c r="I90" s="49">
        <f>'บันทึกคะแนน ป.6'!CT91</f>
        <v>0</v>
      </c>
      <c r="J90" s="49">
        <f>'บันทึกคะแนน ป.6'!CU91</f>
        <v>0</v>
      </c>
      <c r="K90" s="49">
        <f>'บันทึกคะแนน ป.6'!CV91</f>
        <v>0</v>
      </c>
      <c r="L90" s="49">
        <f>'บันทึกคะแนน ป.6'!CW91</f>
        <v>0</v>
      </c>
      <c r="M90" s="50">
        <f>'บันทึกคะแนน ป.6'!EB91</f>
        <v>0</v>
      </c>
      <c r="N90" s="50">
        <f>'บันทึกคะแนน ป.6'!EC91</f>
        <v>0</v>
      </c>
      <c r="O90" s="50">
        <f>'บันทึกคะแนน ป.6'!ED91</f>
        <v>0</v>
      </c>
      <c r="P90" s="50">
        <f>'บันทึกคะแนน ป.6'!EE91</f>
        <v>0</v>
      </c>
      <c r="Q90" s="50">
        <f>'บันทึกคะแนน ป.6'!EF91</f>
        <v>0</v>
      </c>
      <c r="R90" s="51">
        <f t="shared" si="15"/>
        <v>0</v>
      </c>
      <c r="S90" s="51">
        <f t="shared" si="16"/>
        <v>0</v>
      </c>
      <c r="T90" s="51">
        <f t="shared" si="17"/>
        <v>0</v>
      </c>
      <c r="U90" s="51">
        <f t="shared" si="18"/>
        <v>0</v>
      </c>
      <c r="V90" s="51">
        <f t="shared" si="19"/>
        <v>0</v>
      </c>
      <c r="W90" s="52">
        <f t="shared" si="20"/>
        <v>0</v>
      </c>
      <c r="X90" s="53" t="str">
        <f t="shared" si="25"/>
        <v>ปรับปรุง</v>
      </c>
      <c r="Y90" s="52">
        <f t="shared" si="21"/>
        <v>0</v>
      </c>
      <c r="Z90" s="54" t="str">
        <f t="shared" si="26"/>
        <v>ปรับปรุง</v>
      </c>
      <c r="AA90" s="52">
        <f t="shared" si="22"/>
        <v>0</v>
      </c>
      <c r="AB90" s="57" t="str">
        <f t="shared" si="27"/>
        <v>ปรับปรุง</v>
      </c>
      <c r="AC90" s="52">
        <f t="shared" si="23"/>
        <v>0</v>
      </c>
      <c r="AD90" s="58" t="str">
        <f t="shared" si="28"/>
        <v>ปรับปรุง</v>
      </c>
      <c r="AE90" s="52">
        <f t="shared" si="24"/>
        <v>0</v>
      </c>
      <c r="AF90" s="59" t="str">
        <f t="shared" si="29"/>
        <v>ปรับปรุง</v>
      </c>
    </row>
    <row r="91" spans="1:32" ht="20.25">
      <c r="A91" s="47">
        <f>'บันทึกคะแนน ป.6'!A92</f>
        <v>88</v>
      </c>
      <c r="B91" s="47">
        <f>'บันทึกคะแนน ป.6'!B92</f>
        <v>0</v>
      </c>
      <c r="C91" s="55">
        <f>'บันทึกคะแนน ป.6'!AZ92</f>
        <v>0</v>
      </c>
      <c r="D91" s="55">
        <f>'บันทึกคะแนน ป.6'!BA92</f>
        <v>0</v>
      </c>
      <c r="E91" s="55">
        <f>'บันทึกคะแนน ป.6'!BB92</f>
        <v>0</v>
      </c>
      <c r="F91" s="55">
        <f>'บันทึกคะแนน ป.6'!BC92</f>
        <v>0</v>
      </c>
      <c r="G91" s="55">
        <f>'บันทึกคะแนน ป.6'!BD92</f>
        <v>0</v>
      </c>
      <c r="H91" s="49">
        <f>'บันทึกคะแนน ป.6'!CS92</f>
        <v>0</v>
      </c>
      <c r="I91" s="49">
        <f>'บันทึกคะแนน ป.6'!CT92</f>
        <v>0</v>
      </c>
      <c r="J91" s="49">
        <f>'บันทึกคะแนน ป.6'!CU92</f>
        <v>0</v>
      </c>
      <c r="K91" s="49">
        <f>'บันทึกคะแนน ป.6'!CV92</f>
        <v>0</v>
      </c>
      <c r="L91" s="49">
        <f>'บันทึกคะแนน ป.6'!CW92</f>
        <v>0</v>
      </c>
      <c r="M91" s="50">
        <f>'บันทึกคะแนน ป.6'!EB92</f>
        <v>0</v>
      </c>
      <c r="N91" s="50">
        <f>'บันทึกคะแนน ป.6'!EC92</f>
        <v>0</v>
      </c>
      <c r="O91" s="50">
        <f>'บันทึกคะแนน ป.6'!ED92</f>
        <v>0</v>
      </c>
      <c r="P91" s="50">
        <f>'บันทึกคะแนน ป.6'!EE92</f>
        <v>0</v>
      </c>
      <c r="Q91" s="50">
        <f>'บันทึกคะแนน ป.6'!EF92</f>
        <v>0</v>
      </c>
      <c r="R91" s="51">
        <f t="shared" si="15"/>
        <v>0</v>
      </c>
      <c r="S91" s="51">
        <f t="shared" si="16"/>
        <v>0</v>
      </c>
      <c r="T91" s="51">
        <f t="shared" si="17"/>
        <v>0</v>
      </c>
      <c r="U91" s="51">
        <f t="shared" si="18"/>
        <v>0</v>
      </c>
      <c r="V91" s="51">
        <f t="shared" si="19"/>
        <v>0</v>
      </c>
      <c r="W91" s="52">
        <f t="shared" si="20"/>
        <v>0</v>
      </c>
      <c r="X91" s="53" t="str">
        <f t="shared" si="25"/>
        <v>ปรับปรุง</v>
      </c>
      <c r="Y91" s="52">
        <f t="shared" si="21"/>
        <v>0</v>
      </c>
      <c r="Z91" s="54" t="str">
        <f t="shared" si="26"/>
        <v>ปรับปรุง</v>
      </c>
      <c r="AA91" s="52">
        <f t="shared" si="22"/>
        <v>0</v>
      </c>
      <c r="AB91" s="57" t="str">
        <f t="shared" si="27"/>
        <v>ปรับปรุง</v>
      </c>
      <c r="AC91" s="52">
        <f t="shared" si="23"/>
        <v>0</v>
      </c>
      <c r="AD91" s="58" t="str">
        <f t="shared" si="28"/>
        <v>ปรับปรุง</v>
      </c>
      <c r="AE91" s="52">
        <f t="shared" si="24"/>
        <v>0</v>
      </c>
      <c r="AF91" s="59" t="str">
        <f t="shared" si="29"/>
        <v>ปรับปรุง</v>
      </c>
    </row>
    <row r="92" spans="1:32" ht="20.25">
      <c r="A92" s="47">
        <f>'บันทึกคะแนน ป.6'!A93</f>
        <v>89</v>
      </c>
      <c r="B92" s="47">
        <f>'บันทึกคะแนน ป.6'!B93</f>
        <v>0</v>
      </c>
      <c r="C92" s="55">
        <f>'บันทึกคะแนน ป.6'!AZ93</f>
        <v>0</v>
      </c>
      <c r="D92" s="55">
        <f>'บันทึกคะแนน ป.6'!BA93</f>
        <v>0</v>
      </c>
      <c r="E92" s="55">
        <f>'บันทึกคะแนน ป.6'!BB93</f>
        <v>0</v>
      </c>
      <c r="F92" s="55">
        <f>'บันทึกคะแนน ป.6'!BC93</f>
        <v>0</v>
      </c>
      <c r="G92" s="55">
        <f>'บันทึกคะแนน ป.6'!BD93</f>
        <v>0</v>
      </c>
      <c r="H92" s="49">
        <f>'บันทึกคะแนน ป.6'!CS93</f>
        <v>0</v>
      </c>
      <c r="I92" s="49">
        <f>'บันทึกคะแนน ป.6'!CT93</f>
        <v>0</v>
      </c>
      <c r="J92" s="49">
        <f>'บันทึกคะแนน ป.6'!CU93</f>
        <v>0</v>
      </c>
      <c r="K92" s="49">
        <f>'บันทึกคะแนน ป.6'!CV93</f>
        <v>0</v>
      </c>
      <c r="L92" s="49">
        <f>'บันทึกคะแนน ป.6'!CW93</f>
        <v>0</v>
      </c>
      <c r="M92" s="50">
        <f>'บันทึกคะแนน ป.6'!EB93</f>
        <v>0</v>
      </c>
      <c r="N92" s="50">
        <f>'บันทึกคะแนน ป.6'!EC93</f>
        <v>0</v>
      </c>
      <c r="O92" s="50">
        <f>'บันทึกคะแนน ป.6'!ED93</f>
        <v>0</v>
      </c>
      <c r="P92" s="50">
        <f>'บันทึกคะแนน ป.6'!EE93</f>
        <v>0</v>
      </c>
      <c r="Q92" s="50">
        <f>'บันทึกคะแนน ป.6'!EF93</f>
        <v>0</v>
      </c>
      <c r="R92" s="51">
        <f t="shared" si="15"/>
        <v>0</v>
      </c>
      <c r="S92" s="51">
        <f t="shared" si="16"/>
        <v>0</v>
      </c>
      <c r="T92" s="51">
        <f t="shared" si="17"/>
        <v>0</v>
      </c>
      <c r="U92" s="51">
        <f t="shared" si="18"/>
        <v>0</v>
      </c>
      <c r="V92" s="51">
        <f t="shared" si="19"/>
        <v>0</v>
      </c>
      <c r="W92" s="52">
        <f t="shared" si="20"/>
        <v>0</v>
      </c>
      <c r="X92" s="53" t="str">
        <f t="shared" si="25"/>
        <v>ปรับปรุง</v>
      </c>
      <c r="Y92" s="52">
        <f t="shared" si="21"/>
        <v>0</v>
      </c>
      <c r="Z92" s="54" t="str">
        <f t="shared" si="26"/>
        <v>ปรับปรุง</v>
      </c>
      <c r="AA92" s="52">
        <f t="shared" si="22"/>
        <v>0</v>
      </c>
      <c r="AB92" s="57" t="str">
        <f t="shared" si="27"/>
        <v>ปรับปรุง</v>
      </c>
      <c r="AC92" s="52">
        <f t="shared" si="23"/>
        <v>0</v>
      </c>
      <c r="AD92" s="58" t="str">
        <f t="shared" si="28"/>
        <v>ปรับปรุง</v>
      </c>
      <c r="AE92" s="52">
        <f t="shared" si="24"/>
        <v>0</v>
      </c>
      <c r="AF92" s="59" t="str">
        <f t="shared" si="29"/>
        <v>ปรับปรุง</v>
      </c>
    </row>
    <row r="93" spans="1:32" ht="20.25">
      <c r="A93" s="47">
        <f>'บันทึกคะแนน ป.6'!A94</f>
        <v>90</v>
      </c>
      <c r="B93" s="47">
        <f>'บันทึกคะแนน ป.6'!B94</f>
        <v>0</v>
      </c>
      <c r="C93" s="55">
        <f>'บันทึกคะแนน ป.6'!AZ94</f>
        <v>0</v>
      </c>
      <c r="D93" s="55">
        <f>'บันทึกคะแนน ป.6'!BA94</f>
        <v>0</v>
      </c>
      <c r="E93" s="55">
        <f>'บันทึกคะแนน ป.6'!BB94</f>
        <v>0</v>
      </c>
      <c r="F93" s="55">
        <f>'บันทึกคะแนน ป.6'!BC94</f>
        <v>0</v>
      </c>
      <c r="G93" s="55">
        <f>'บันทึกคะแนน ป.6'!BD94</f>
        <v>0</v>
      </c>
      <c r="H93" s="49">
        <f>'บันทึกคะแนน ป.6'!CS94</f>
        <v>0</v>
      </c>
      <c r="I93" s="49">
        <f>'บันทึกคะแนน ป.6'!CT94</f>
        <v>0</v>
      </c>
      <c r="J93" s="49">
        <f>'บันทึกคะแนน ป.6'!CU94</f>
        <v>0</v>
      </c>
      <c r="K93" s="49">
        <f>'บันทึกคะแนน ป.6'!CV94</f>
        <v>0</v>
      </c>
      <c r="L93" s="49">
        <f>'บันทึกคะแนน ป.6'!CW94</f>
        <v>0</v>
      </c>
      <c r="M93" s="50">
        <f>'บันทึกคะแนน ป.6'!EB94</f>
        <v>0</v>
      </c>
      <c r="N93" s="50">
        <f>'บันทึกคะแนน ป.6'!EC94</f>
        <v>0</v>
      </c>
      <c r="O93" s="50">
        <f>'บันทึกคะแนน ป.6'!ED94</f>
        <v>0</v>
      </c>
      <c r="P93" s="50">
        <f>'บันทึกคะแนน ป.6'!EE94</f>
        <v>0</v>
      </c>
      <c r="Q93" s="50">
        <f>'บันทึกคะแนน ป.6'!EF94</f>
        <v>0</v>
      </c>
      <c r="R93" s="51">
        <f t="shared" si="15"/>
        <v>0</v>
      </c>
      <c r="S93" s="51">
        <f t="shared" si="16"/>
        <v>0</v>
      </c>
      <c r="T93" s="51">
        <f t="shared" si="17"/>
        <v>0</v>
      </c>
      <c r="U93" s="51">
        <f t="shared" si="18"/>
        <v>0</v>
      </c>
      <c r="V93" s="51">
        <f t="shared" si="19"/>
        <v>0</v>
      </c>
      <c r="W93" s="52">
        <f t="shared" si="20"/>
        <v>0</v>
      </c>
      <c r="X93" s="53" t="str">
        <f t="shared" si="25"/>
        <v>ปรับปรุง</v>
      </c>
      <c r="Y93" s="52">
        <f t="shared" si="21"/>
        <v>0</v>
      </c>
      <c r="Z93" s="54" t="str">
        <f t="shared" si="26"/>
        <v>ปรับปรุง</v>
      </c>
      <c r="AA93" s="52">
        <f t="shared" si="22"/>
        <v>0</v>
      </c>
      <c r="AB93" s="57" t="str">
        <f t="shared" si="27"/>
        <v>ปรับปรุง</v>
      </c>
      <c r="AC93" s="52">
        <f t="shared" si="23"/>
        <v>0</v>
      </c>
      <c r="AD93" s="58" t="str">
        <f t="shared" si="28"/>
        <v>ปรับปรุง</v>
      </c>
      <c r="AE93" s="52">
        <f t="shared" si="24"/>
        <v>0</v>
      </c>
      <c r="AF93" s="59" t="str">
        <f t="shared" si="29"/>
        <v>ปรับปรุง</v>
      </c>
    </row>
    <row r="94" spans="1:32" ht="20.25">
      <c r="A94" s="47">
        <f>'บันทึกคะแนน ป.6'!A95</f>
        <v>91</v>
      </c>
      <c r="B94" s="47">
        <f>'บันทึกคะแนน ป.6'!B95</f>
        <v>0</v>
      </c>
      <c r="C94" s="55">
        <f>'บันทึกคะแนน ป.6'!AZ95</f>
        <v>0</v>
      </c>
      <c r="D94" s="55">
        <f>'บันทึกคะแนน ป.6'!BA95</f>
        <v>0</v>
      </c>
      <c r="E94" s="55">
        <f>'บันทึกคะแนน ป.6'!BB95</f>
        <v>0</v>
      </c>
      <c r="F94" s="55">
        <f>'บันทึกคะแนน ป.6'!BC95</f>
        <v>0</v>
      </c>
      <c r="G94" s="55">
        <f>'บันทึกคะแนน ป.6'!BD95</f>
        <v>0</v>
      </c>
      <c r="H94" s="49">
        <f>'บันทึกคะแนน ป.6'!CS95</f>
        <v>0</v>
      </c>
      <c r="I94" s="49">
        <f>'บันทึกคะแนน ป.6'!CT95</f>
        <v>0</v>
      </c>
      <c r="J94" s="49">
        <f>'บันทึกคะแนน ป.6'!CU95</f>
        <v>0</v>
      </c>
      <c r="K94" s="49">
        <f>'บันทึกคะแนน ป.6'!CV95</f>
        <v>0</v>
      </c>
      <c r="L94" s="49">
        <f>'บันทึกคะแนน ป.6'!CW95</f>
        <v>0</v>
      </c>
      <c r="M94" s="50">
        <f>'บันทึกคะแนน ป.6'!EB95</f>
        <v>0</v>
      </c>
      <c r="N94" s="50">
        <f>'บันทึกคะแนน ป.6'!EC95</f>
        <v>0</v>
      </c>
      <c r="O94" s="50">
        <f>'บันทึกคะแนน ป.6'!ED95</f>
        <v>0</v>
      </c>
      <c r="P94" s="50">
        <f>'บันทึกคะแนน ป.6'!EE95</f>
        <v>0</v>
      </c>
      <c r="Q94" s="50">
        <f>'บันทึกคะแนน ป.6'!EF95</f>
        <v>0</v>
      </c>
      <c r="R94" s="51">
        <f t="shared" si="15"/>
        <v>0</v>
      </c>
      <c r="S94" s="51">
        <f t="shared" si="16"/>
        <v>0</v>
      </c>
      <c r="T94" s="51">
        <f t="shared" si="17"/>
        <v>0</v>
      </c>
      <c r="U94" s="51">
        <f t="shared" si="18"/>
        <v>0</v>
      </c>
      <c r="V94" s="51">
        <f t="shared" si="19"/>
        <v>0</v>
      </c>
      <c r="W94" s="52">
        <f t="shared" si="20"/>
        <v>0</v>
      </c>
      <c r="X94" s="53" t="str">
        <f t="shared" si="25"/>
        <v>ปรับปรุง</v>
      </c>
      <c r="Y94" s="52">
        <f t="shared" si="21"/>
        <v>0</v>
      </c>
      <c r="Z94" s="54" t="str">
        <f t="shared" si="26"/>
        <v>ปรับปรุง</v>
      </c>
      <c r="AA94" s="52">
        <f t="shared" si="22"/>
        <v>0</v>
      </c>
      <c r="AB94" s="57" t="str">
        <f t="shared" si="27"/>
        <v>ปรับปรุง</v>
      </c>
      <c r="AC94" s="52">
        <f t="shared" si="23"/>
        <v>0</v>
      </c>
      <c r="AD94" s="58" t="str">
        <f t="shared" si="28"/>
        <v>ปรับปรุง</v>
      </c>
      <c r="AE94" s="52">
        <f t="shared" si="24"/>
        <v>0</v>
      </c>
      <c r="AF94" s="59" t="str">
        <f t="shared" si="29"/>
        <v>ปรับปรุง</v>
      </c>
    </row>
    <row r="95" spans="1:32" ht="20.25">
      <c r="A95" s="47">
        <f>'บันทึกคะแนน ป.6'!A96</f>
        <v>92</v>
      </c>
      <c r="B95" s="47">
        <f>'บันทึกคะแนน ป.6'!B96</f>
        <v>0</v>
      </c>
      <c r="C95" s="55">
        <f>'บันทึกคะแนน ป.6'!AZ96</f>
        <v>0</v>
      </c>
      <c r="D95" s="55">
        <f>'บันทึกคะแนน ป.6'!BA96</f>
        <v>0</v>
      </c>
      <c r="E95" s="55">
        <f>'บันทึกคะแนน ป.6'!BB96</f>
        <v>0</v>
      </c>
      <c r="F95" s="55">
        <f>'บันทึกคะแนน ป.6'!BC96</f>
        <v>0</v>
      </c>
      <c r="G95" s="55">
        <f>'บันทึกคะแนน ป.6'!BD96</f>
        <v>0</v>
      </c>
      <c r="H95" s="49">
        <f>'บันทึกคะแนน ป.6'!CS96</f>
        <v>0</v>
      </c>
      <c r="I95" s="49">
        <f>'บันทึกคะแนน ป.6'!CT96</f>
        <v>0</v>
      </c>
      <c r="J95" s="49">
        <f>'บันทึกคะแนน ป.6'!CU96</f>
        <v>0</v>
      </c>
      <c r="K95" s="49">
        <f>'บันทึกคะแนน ป.6'!CV96</f>
        <v>0</v>
      </c>
      <c r="L95" s="49">
        <f>'บันทึกคะแนน ป.6'!CW96</f>
        <v>0</v>
      </c>
      <c r="M95" s="50">
        <f>'บันทึกคะแนน ป.6'!EB96</f>
        <v>0</v>
      </c>
      <c r="N95" s="50">
        <f>'บันทึกคะแนน ป.6'!EC96</f>
        <v>0</v>
      </c>
      <c r="O95" s="50">
        <f>'บันทึกคะแนน ป.6'!ED96</f>
        <v>0</v>
      </c>
      <c r="P95" s="50">
        <f>'บันทึกคะแนน ป.6'!EE96</f>
        <v>0</v>
      </c>
      <c r="Q95" s="50">
        <f>'บันทึกคะแนน ป.6'!EF96</f>
        <v>0</v>
      </c>
      <c r="R95" s="51">
        <f t="shared" si="15"/>
        <v>0</v>
      </c>
      <c r="S95" s="51">
        <f t="shared" si="16"/>
        <v>0</v>
      </c>
      <c r="T95" s="51">
        <f t="shared" si="17"/>
        <v>0</v>
      </c>
      <c r="U95" s="51">
        <f t="shared" si="18"/>
        <v>0</v>
      </c>
      <c r="V95" s="51">
        <f t="shared" si="19"/>
        <v>0</v>
      </c>
      <c r="W95" s="52">
        <f t="shared" si="20"/>
        <v>0</v>
      </c>
      <c r="X95" s="53" t="str">
        <f t="shared" si="25"/>
        <v>ปรับปรุง</v>
      </c>
      <c r="Y95" s="52">
        <f t="shared" si="21"/>
        <v>0</v>
      </c>
      <c r="Z95" s="54" t="str">
        <f t="shared" si="26"/>
        <v>ปรับปรุง</v>
      </c>
      <c r="AA95" s="52">
        <f t="shared" si="22"/>
        <v>0</v>
      </c>
      <c r="AB95" s="57" t="str">
        <f t="shared" si="27"/>
        <v>ปรับปรุง</v>
      </c>
      <c r="AC95" s="52">
        <f t="shared" si="23"/>
        <v>0</v>
      </c>
      <c r="AD95" s="58" t="str">
        <f t="shared" si="28"/>
        <v>ปรับปรุง</v>
      </c>
      <c r="AE95" s="52">
        <f t="shared" si="24"/>
        <v>0</v>
      </c>
      <c r="AF95" s="59" t="str">
        <f t="shared" si="29"/>
        <v>ปรับปรุง</v>
      </c>
    </row>
    <row r="96" spans="1:32" ht="20.25">
      <c r="A96" s="47">
        <f>'บันทึกคะแนน ป.6'!A97</f>
        <v>93</v>
      </c>
      <c r="B96" s="47">
        <f>'บันทึกคะแนน ป.6'!B97</f>
        <v>0</v>
      </c>
      <c r="C96" s="55">
        <f>'บันทึกคะแนน ป.6'!AZ97</f>
        <v>0</v>
      </c>
      <c r="D96" s="55">
        <f>'บันทึกคะแนน ป.6'!BA97</f>
        <v>0</v>
      </c>
      <c r="E96" s="55">
        <f>'บันทึกคะแนน ป.6'!BB97</f>
        <v>0</v>
      </c>
      <c r="F96" s="55">
        <f>'บันทึกคะแนน ป.6'!BC97</f>
        <v>0</v>
      </c>
      <c r="G96" s="55">
        <f>'บันทึกคะแนน ป.6'!BD97</f>
        <v>0</v>
      </c>
      <c r="H96" s="49">
        <f>'บันทึกคะแนน ป.6'!CS97</f>
        <v>0</v>
      </c>
      <c r="I96" s="49">
        <f>'บันทึกคะแนน ป.6'!CT97</f>
        <v>0</v>
      </c>
      <c r="J96" s="49">
        <f>'บันทึกคะแนน ป.6'!CU97</f>
        <v>0</v>
      </c>
      <c r="K96" s="49">
        <f>'บันทึกคะแนน ป.6'!CV97</f>
        <v>0</v>
      </c>
      <c r="L96" s="49">
        <f>'บันทึกคะแนน ป.6'!CW97</f>
        <v>0</v>
      </c>
      <c r="M96" s="50">
        <f>'บันทึกคะแนน ป.6'!EB97</f>
        <v>0</v>
      </c>
      <c r="N96" s="50">
        <f>'บันทึกคะแนน ป.6'!EC97</f>
        <v>0</v>
      </c>
      <c r="O96" s="50">
        <f>'บันทึกคะแนน ป.6'!ED97</f>
        <v>0</v>
      </c>
      <c r="P96" s="50">
        <f>'บันทึกคะแนน ป.6'!EE97</f>
        <v>0</v>
      </c>
      <c r="Q96" s="50">
        <f>'บันทึกคะแนน ป.6'!EF97</f>
        <v>0</v>
      </c>
      <c r="R96" s="51">
        <f t="shared" si="15"/>
        <v>0</v>
      </c>
      <c r="S96" s="51">
        <f t="shared" si="16"/>
        <v>0</v>
      </c>
      <c r="T96" s="51">
        <f t="shared" si="17"/>
        <v>0</v>
      </c>
      <c r="U96" s="51">
        <f t="shared" si="18"/>
        <v>0</v>
      </c>
      <c r="V96" s="51">
        <f t="shared" si="19"/>
        <v>0</v>
      </c>
      <c r="W96" s="52">
        <f t="shared" si="20"/>
        <v>0</v>
      </c>
      <c r="X96" s="53" t="str">
        <f t="shared" si="25"/>
        <v>ปรับปรุง</v>
      </c>
      <c r="Y96" s="52">
        <f t="shared" si="21"/>
        <v>0</v>
      </c>
      <c r="Z96" s="54" t="str">
        <f t="shared" si="26"/>
        <v>ปรับปรุง</v>
      </c>
      <c r="AA96" s="52">
        <f t="shared" si="22"/>
        <v>0</v>
      </c>
      <c r="AB96" s="57" t="str">
        <f t="shared" si="27"/>
        <v>ปรับปรุง</v>
      </c>
      <c r="AC96" s="52">
        <f t="shared" si="23"/>
        <v>0</v>
      </c>
      <c r="AD96" s="58" t="str">
        <f t="shared" si="28"/>
        <v>ปรับปรุง</v>
      </c>
      <c r="AE96" s="52">
        <f t="shared" si="24"/>
        <v>0</v>
      </c>
      <c r="AF96" s="59" t="str">
        <f t="shared" si="29"/>
        <v>ปรับปรุง</v>
      </c>
    </row>
    <row r="97" spans="1:32" ht="20.25">
      <c r="A97" s="47">
        <f>'บันทึกคะแนน ป.6'!A98</f>
        <v>94</v>
      </c>
      <c r="B97" s="47">
        <f>'บันทึกคะแนน ป.6'!B98</f>
        <v>0</v>
      </c>
      <c r="C97" s="55">
        <f>'บันทึกคะแนน ป.6'!AZ98</f>
        <v>0</v>
      </c>
      <c r="D97" s="55">
        <f>'บันทึกคะแนน ป.6'!BA98</f>
        <v>0</v>
      </c>
      <c r="E97" s="55">
        <f>'บันทึกคะแนน ป.6'!BB98</f>
        <v>0</v>
      </c>
      <c r="F97" s="55">
        <f>'บันทึกคะแนน ป.6'!BC98</f>
        <v>0</v>
      </c>
      <c r="G97" s="55">
        <f>'บันทึกคะแนน ป.6'!BD98</f>
        <v>0</v>
      </c>
      <c r="H97" s="49">
        <f>'บันทึกคะแนน ป.6'!CS98</f>
        <v>0</v>
      </c>
      <c r="I97" s="49">
        <f>'บันทึกคะแนน ป.6'!CT98</f>
        <v>0</v>
      </c>
      <c r="J97" s="49">
        <f>'บันทึกคะแนน ป.6'!CU98</f>
        <v>0</v>
      </c>
      <c r="K97" s="49">
        <f>'บันทึกคะแนน ป.6'!CV98</f>
        <v>0</v>
      </c>
      <c r="L97" s="49">
        <f>'บันทึกคะแนน ป.6'!CW98</f>
        <v>0</v>
      </c>
      <c r="M97" s="50">
        <f>'บันทึกคะแนน ป.6'!EB98</f>
        <v>0</v>
      </c>
      <c r="N97" s="50">
        <f>'บันทึกคะแนน ป.6'!EC98</f>
        <v>0</v>
      </c>
      <c r="O97" s="50">
        <f>'บันทึกคะแนน ป.6'!ED98</f>
        <v>0</v>
      </c>
      <c r="P97" s="50">
        <f>'บันทึกคะแนน ป.6'!EE98</f>
        <v>0</v>
      </c>
      <c r="Q97" s="50">
        <f>'บันทึกคะแนน ป.6'!EF98</f>
        <v>0</v>
      </c>
      <c r="R97" s="51">
        <f t="shared" si="15"/>
        <v>0</v>
      </c>
      <c r="S97" s="51">
        <f t="shared" si="16"/>
        <v>0</v>
      </c>
      <c r="T97" s="51">
        <f t="shared" si="17"/>
        <v>0</v>
      </c>
      <c r="U97" s="51">
        <f t="shared" si="18"/>
        <v>0</v>
      </c>
      <c r="V97" s="51">
        <f t="shared" si="19"/>
        <v>0</v>
      </c>
      <c r="W97" s="52">
        <f t="shared" si="20"/>
        <v>0</v>
      </c>
      <c r="X97" s="53" t="str">
        <f t="shared" si="25"/>
        <v>ปรับปรุง</v>
      </c>
      <c r="Y97" s="52">
        <f t="shared" si="21"/>
        <v>0</v>
      </c>
      <c r="Z97" s="54" t="str">
        <f t="shared" si="26"/>
        <v>ปรับปรุง</v>
      </c>
      <c r="AA97" s="52">
        <f t="shared" si="22"/>
        <v>0</v>
      </c>
      <c r="AB97" s="57" t="str">
        <f t="shared" si="27"/>
        <v>ปรับปรุง</v>
      </c>
      <c r="AC97" s="52">
        <f t="shared" si="23"/>
        <v>0</v>
      </c>
      <c r="AD97" s="58" t="str">
        <f t="shared" si="28"/>
        <v>ปรับปรุง</v>
      </c>
      <c r="AE97" s="52">
        <f t="shared" si="24"/>
        <v>0</v>
      </c>
      <c r="AF97" s="59" t="str">
        <f t="shared" si="29"/>
        <v>ปรับปรุง</v>
      </c>
    </row>
    <row r="98" spans="1:32" ht="20.25">
      <c r="A98" s="47">
        <f>'บันทึกคะแนน ป.6'!A99</f>
        <v>95</v>
      </c>
      <c r="B98" s="47">
        <f>'บันทึกคะแนน ป.6'!B99</f>
        <v>0</v>
      </c>
      <c r="C98" s="55">
        <f>'บันทึกคะแนน ป.6'!AZ99</f>
        <v>0</v>
      </c>
      <c r="D98" s="55">
        <f>'บันทึกคะแนน ป.6'!BA99</f>
        <v>0</v>
      </c>
      <c r="E98" s="55">
        <f>'บันทึกคะแนน ป.6'!BB99</f>
        <v>0</v>
      </c>
      <c r="F98" s="55">
        <f>'บันทึกคะแนน ป.6'!BC99</f>
        <v>0</v>
      </c>
      <c r="G98" s="55">
        <f>'บันทึกคะแนน ป.6'!BD99</f>
        <v>0</v>
      </c>
      <c r="H98" s="49">
        <f>'บันทึกคะแนน ป.6'!CS99</f>
        <v>0</v>
      </c>
      <c r="I98" s="49">
        <f>'บันทึกคะแนน ป.6'!CT99</f>
        <v>0</v>
      </c>
      <c r="J98" s="49">
        <f>'บันทึกคะแนน ป.6'!CU99</f>
        <v>0</v>
      </c>
      <c r="K98" s="49">
        <f>'บันทึกคะแนน ป.6'!CV99</f>
        <v>0</v>
      </c>
      <c r="L98" s="49">
        <f>'บันทึกคะแนน ป.6'!CW99</f>
        <v>0</v>
      </c>
      <c r="M98" s="50">
        <f>'บันทึกคะแนน ป.6'!EB99</f>
        <v>0</v>
      </c>
      <c r="N98" s="50">
        <f>'บันทึกคะแนน ป.6'!EC99</f>
        <v>0</v>
      </c>
      <c r="O98" s="50">
        <f>'บันทึกคะแนน ป.6'!ED99</f>
        <v>0</v>
      </c>
      <c r="P98" s="50">
        <f>'บันทึกคะแนน ป.6'!EE99</f>
        <v>0</v>
      </c>
      <c r="Q98" s="50">
        <f>'บันทึกคะแนน ป.6'!EF99</f>
        <v>0</v>
      </c>
      <c r="R98" s="51">
        <f t="shared" si="15"/>
        <v>0</v>
      </c>
      <c r="S98" s="51">
        <f t="shared" si="16"/>
        <v>0</v>
      </c>
      <c r="T98" s="51">
        <f t="shared" si="17"/>
        <v>0</v>
      </c>
      <c r="U98" s="51">
        <f t="shared" si="18"/>
        <v>0</v>
      </c>
      <c r="V98" s="51">
        <f t="shared" si="19"/>
        <v>0</v>
      </c>
      <c r="W98" s="52">
        <f t="shared" si="20"/>
        <v>0</v>
      </c>
      <c r="X98" s="53" t="str">
        <f t="shared" si="25"/>
        <v>ปรับปรุง</v>
      </c>
      <c r="Y98" s="52">
        <f t="shared" si="21"/>
        <v>0</v>
      </c>
      <c r="Z98" s="54" t="str">
        <f t="shared" si="26"/>
        <v>ปรับปรุง</v>
      </c>
      <c r="AA98" s="52">
        <f t="shared" si="22"/>
        <v>0</v>
      </c>
      <c r="AB98" s="57" t="str">
        <f t="shared" si="27"/>
        <v>ปรับปรุง</v>
      </c>
      <c r="AC98" s="52">
        <f t="shared" si="23"/>
        <v>0</v>
      </c>
      <c r="AD98" s="58" t="str">
        <f t="shared" si="28"/>
        <v>ปรับปรุง</v>
      </c>
      <c r="AE98" s="52">
        <f t="shared" si="24"/>
        <v>0</v>
      </c>
      <c r="AF98" s="59" t="str">
        <f t="shared" si="29"/>
        <v>ปรับปรุง</v>
      </c>
    </row>
    <row r="99" spans="1:32" ht="20.25">
      <c r="A99" s="47">
        <f>'บันทึกคะแนน ป.6'!A100</f>
        <v>96</v>
      </c>
      <c r="B99" s="47">
        <f>'บันทึกคะแนน ป.6'!B100</f>
        <v>0</v>
      </c>
      <c r="C99" s="55">
        <f>'บันทึกคะแนน ป.6'!AZ100</f>
        <v>0</v>
      </c>
      <c r="D99" s="55">
        <f>'บันทึกคะแนน ป.6'!BA100</f>
        <v>0</v>
      </c>
      <c r="E99" s="55">
        <f>'บันทึกคะแนน ป.6'!BB100</f>
        <v>0</v>
      </c>
      <c r="F99" s="55">
        <f>'บันทึกคะแนน ป.6'!BC100</f>
        <v>0</v>
      </c>
      <c r="G99" s="55">
        <f>'บันทึกคะแนน ป.6'!BD100</f>
        <v>0</v>
      </c>
      <c r="H99" s="49">
        <f>'บันทึกคะแนน ป.6'!CS100</f>
        <v>0</v>
      </c>
      <c r="I99" s="49">
        <f>'บันทึกคะแนน ป.6'!CT100</f>
        <v>0</v>
      </c>
      <c r="J99" s="49">
        <f>'บันทึกคะแนน ป.6'!CU100</f>
        <v>0</v>
      </c>
      <c r="K99" s="49">
        <f>'บันทึกคะแนน ป.6'!CV100</f>
        <v>0</v>
      </c>
      <c r="L99" s="49">
        <f>'บันทึกคะแนน ป.6'!CW100</f>
        <v>0</v>
      </c>
      <c r="M99" s="50">
        <f>'บันทึกคะแนน ป.6'!EB100</f>
        <v>0</v>
      </c>
      <c r="N99" s="50">
        <f>'บันทึกคะแนน ป.6'!EC100</f>
        <v>0</v>
      </c>
      <c r="O99" s="50">
        <f>'บันทึกคะแนน ป.6'!ED100</f>
        <v>0</v>
      </c>
      <c r="P99" s="50">
        <f>'บันทึกคะแนน ป.6'!EE100</f>
        <v>0</v>
      </c>
      <c r="Q99" s="50">
        <f>'บันทึกคะแนน ป.6'!EF100</f>
        <v>0</v>
      </c>
      <c r="R99" s="51">
        <f aca="true" t="shared" si="30" ref="R99:V103">SUM(H99,M99)/2</f>
        <v>0</v>
      </c>
      <c r="S99" s="51">
        <f t="shared" si="30"/>
        <v>0</v>
      </c>
      <c r="T99" s="51">
        <f t="shared" si="30"/>
        <v>0</v>
      </c>
      <c r="U99" s="51">
        <f t="shared" si="30"/>
        <v>0</v>
      </c>
      <c r="V99" s="51">
        <f t="shared" si="30"/>
        <v>0</v>
      </c>
      <c r="W99" s="52">
        <f>SUM((2*C99),R99)/3</f>
        <v>0</v>
      </c>
      <c r="X99" s="53" t="str">
        <f t="shared" si="25"/>
        <v>ปรับปรุง</v>
      </c>
      <c r="Y99" s="52">
        <f>SUM((2*D99),S99)/3</f>
        <v>0</v>
      </c>
      <c r="Z99" s="54" t="str">
        <f t="shared" si="26"/>
        <v>ปรับปรุง</v>
      </c>
      <c r="AA99" s="52">
        <f>SUM((2*E99),T99)/3</f>
        <v>0</v>
      </c>
      <c r="AB99" s="57" t="str">
        <f t="shared" si="27"/>
        <v>ปรับปรุง</v>
      </c>
      <c r="AC99" s="52">
        <f>SUM((2*F99),U99)/3</f>
        <v>0</v>
      </c>
      <c r="AD99" s="58" t="str">
        <f t="shared" si="28"/>
        <v>ปรับปรุง</v>
      </c>
      <c r="AE99" s="52">
        <f>SUM((2*G99),V99)/3</f>
        <v>0</v>
      </c>
      <c r="AF99" s="59" t="str">
        <f t="shared" si="29"/>
        <v>ปรับปรุง</v>
      </c>
    </row>
    <row r="100" spans="1:32" ht="20.25">
      <c r="A100" s="47">
        <f>'บันทึกคะแนน ป.6'!A101</f>
        <v>97</v>
      </c>
      <c r="B100" s="47">
        <f>'บันทึกคะแนน ป.6'!B101</f>
        <v>0</v>
      </c>
      <c r="C100" s="55">
        <f>'บันทึกคะแนน ป.6'!AZ101</f>
        <v>0</v>
      </c>
      <c r="D100" s="55">
        <f>'บันทึกคะแนน ป.6'!BA101</f>
        <v>0</v>
      </c>
      <c r="E100" s="55">
        <f>'บันทึกคะแนน ป.6'!BB101</f>
        <v>0</v>
      </c>
      <c r="F100" s="55">
        <f>'บันทึกคะแนน ป.6'!BC101</f>
        <v>0</v>
      </c>
      <c r="G100" s="55">
        <f>'บันทึกคะแนน ป.6'!BD101</f>
        <v>0</v>
      </c>
      <c r="H100" s="49">
        <f>'บันทึกคะแนน ป.6'!CS101</f>
        <v>0</v>
      </c>
      <c r="I100" s="49">
        <f>'บันทึกคะแนน ป.6'!CT101</f>
        <v>0</v>
      </c>
      <c r="J100" s="49">
        <f>'บันทึกคะแนน ป.6'!CU101</f>
        <v>0</v>
      </c>
      <c r="K100" s="49">
        <f>'บันทึกคะแนน ป.6'!CV101</f>
        <v>0</v>
      </c>
      <c r="L100" s="49">
        <f>'บันทึกคะแนน ป.6'!CW101</f>
        <v>0</v>
      </c>
      <c r="M100" s="50">
        <f>'บันทึกคะแนน ป.6'!EB101</f>
        <v>0</v>
      </c>
      <c r="N100" s="50">
        <f>'บันทึกคะแนน ป.6'!EC101</f>
        <v>0</v>
      </c>
      <c r="O100" s="50">
        <f>'บันทึกคะแนน ป.6'!ED101</f>
        <v>0</v>
      </c>
      <c r="P100" s="50">
        <f>'บันทึกคะแนน ป.6'!EE101</f>
        <v>0</v>
      </c>
      <c r="Q100" s="50">
        <f>'บันทึกคะแนน ป.6'!EF101</f>
        <v>0</v>
      </c>
      <c r="R100" s="51">
        <f t="shared" si="30"/>
        <v>0</v>
      </c>
      <c r="S100" s="51">
        <f t="shared" si="30"/>
        <v>0</v>
      </c>
      <c r="T100" s="51">
        <f t="shared" si="30"/>
        <v>0</v>
      </c>
      <c r="U100" s="51">
        <f t="shared" si="30"/>
        <v>0</v>
      </c>
      <c r="V100" s="51">
        <f t="shared" si="30"/>
        <v>0</v>
      </c>
      <c r="W100" s="52">
        <f>SUM((2*C100),R100)/3</f>
        <v>0</v>
      </c>
      <c r="X100" s="53" t="str">
        <f t="shared" si="25"/>
        <v>ปรับปรุง</v>
      </c>
      <c r="Y100" s="52">
        <f>SUM((2*D100),S100)/3</f>
        <v>0</v>
      </c>
      <c r="Z100" s="54" t="str">
        <f t="shared" si="26"/>
        <v>ปรับปรุง</v>
      </c>
      <c r="AA100" s="52">
        <f>SUM((2*E100),T100)/3</f>
        <v>0</v>
      </c>
      <c r="AB100" s="57" t="str">
        <f t="shared" si="27"/>
        <v>ปรับปรุง</v>
      </c>
      <c r="AC100" s="52">
        <f>SUM((2*F100),U100)/3</f>
        <v>0</v>
      </c>
      <c r="AD100" s="58" t="str">
        <f t="shared" si="28"/>
        <v>ปรับปรุง</v>
      </c>
      <c r="AE100" s="52">
        <f>SUM((2*G100),V100)/3</f>
        <v>0</v>
      </c>
      <c r="AF100" s="59" t="str">
        <f t="shared" si="29"/>
        <v>ปรับปรุง</v>
      </c>
    </row>
    <row r="101" spans="1:32" ht="20.25">
      <c r="A101" s="47">
        <f>'บันทึกคะแนน ป.6'!A102</f>
        <v>98</v>
      </c>
      <c r="B101" s="47">
        <f>'บันทึกคะแนน ป.6'!B102</f>
        <v>0</v>
      </c>
      <c r="C101" s="55">
        <f>'บันทึกคะแนน ป.6'!AZ102</f>
        <v>0</v>
      </c>
      <c r="D101" s="55">
        <f>'บันทึกคะแนน ป.6'!BA102</f>
        <v>0</v>
      </c>
      <c r="E101" s="55">
        <f>'บันทึกคะแนน ป.6'!BB102</f>
        <v>0</v>
      </c>
      <c r="F101" s="55">
        <f>'บันทึกคะแนน ป.6'!BC102</f>
        <v>0</v>
      </c>
      <c r="G101" s="55">
        <f>'บันทึกคะแนน ป.6'!BD102</f>
        <v>0</v>
      </c>
      <c r="H101" s="49">
        <f>'บันทึกคะแนน ป.6'!CS102</f>
        <v>0</v>
      </c>
      <c r="I101" s="49">
        <f>'บันทึกคะแนน ป.6'!CT102</f>
        <v>0</v>
      </c>
      <c r="J101" s="49">
        <f>'บันทึกคะแนน ป.6'!CU102</f>
        <v>0</v>
      </c>
      <c r="K101" s="49">
        <f>'บันทึกคะแนน ป.6'!CV102</f>
        <v>0</v>
      </c>
      <c r="L101" s="49">
        <f>'บันทึกคะแนน ป.6'!CW102</f>
        <v>0</v>
      </c>
      <c r="M101" s="50">
        <f>'บันทึกคะแนน ป.6'!EB102</f>
        <v>0</v>
      </c>
      <c r="N101" s="50">
        <f>'บันทึกคะแนน ป.6'!EC102</f>
        <v>0</v>
      </c>
      <c r="O101" s="50">
        <f>'บันทึกคะแนน ป.6'!ED102</f>
        <v>0</v>
      </c>
      <c r="P101" s="50">
        <f>'บันทึกคะแนน ป.6'!EE102</f>
        <v>0</v>
      </c>
      <c r="Q101" s="50">
        <f>'บันทึกคะแนน ป.6'!EF102</f>
        <v>0</v>
      </c>
      <c r="R101" s="51">
        <f t="shared" si="30"/>
        <v>0</v>
      </c>
      <c r="S101" s="51">
        <f t="shared" si="30"/>
        <v>0</v>
      </c>
      <c r="T101" s="51">
        <f t="shared" si="30"/>
        <v>0</v>
      </c>
      <c r="U101" s="51">
        <f t="shared" si="30"/>
        <v>0</v>
      </c>
      <c r="V101" s="51">
        <f t="shared" si="30"/>
        <v>0</v>
      </c>
      <c r="W101" s="52">
        <f>SUM((2*C101),R101)/3</f>
        <v>0</v>
      </c>
      <c r="X101" s="53" t="str">
        <f t="shared" si="25"/>
        <v>ปรับปรุง</v>
      </c>
      <c r="Y101" s="52">
        <f>SUM((2*D101),S101)/3</f>
        <v>0</v>
      </c>
      <c r="Z101" s="54" t="str">
        <f t="shared" si="26"/>
        <v>ปรับปรุง</v>
      </c>
      <c r="AA101" s="52">
        <f>SUM((2*E101),T101)/3</f>
        <v>0</v>
      </c>
      <c r="AB101" s="57" t="str">
        <f t="shared" si="27"/>
        <v>ปรับปรุง</v>
      </c>
      <c r="AC101" s="52">
        <f>SUM((2*F101),U101)/3</f>
        <v>0</v>
      </c>
      <c r="AD101" s="58" t="str">
        <f t="shared" si="28"/>
        <v>ปรับปรุง</v>
      </c>
      <c r="AE101" s="52">
        <f>SUM((2*G101),V101)/3</f>
        <v>0</v>
      </c>
      <c r="AF101" s="59" t="str">
        <f t="shared" si="29"/>
        <v>ปรับปรุง</v>
      </c>
    </row>
    <row r="102" spans="1:32" ht="20.25">
      <c r="A102" s="47">
        <f>'บันทึกคะแนน ป.6'!A103</f>
        <v>99</v>
      </c>
      <c r="B102" s="47">
        <f>'บันทึกคะแนน ป.6'!B103</f>
        <v>0</v>
      </c>
      <c r="C102" s="55">
        <f>'บันทึกคะแนน ป.6'!AZ103</f>
        <v>0</v>
      </c>
      <c r="D102" s="55">
        <f>'บันทึกคะแนน ป.6'!BA103</f>
        <v>0</v>
      </c>
      <c r="E102" s="55">
        <f>'บันทึกคะแนน ป.6'!BB103</f>
        <v>0</v>
      </c>
      <c r="F102" s="55">
        <f>'บันทึกคะแนน ป.6'!BC103</f>
        <v>0</v>
      </c>
      <c r="G102" s="55">
        <f>'บันทึกคะแนน ป.6'!BD103</f>
        <v>0</v>
      </c>
      <c r="H102" s="49">
        <f>'บันทึกคะแนน ป.6'!CS103</f>
        <v>0</v>
      </c>
      <c r="I102" s="49">
        <f>'บันทึกคะแนน ป.6'!CT103</f>
        <v>0</v>
      </c>
      <c r="J102" s="49">
        <f>'บันทึกคะแนน ป.6'!CU103</f>
        <v>0</v>
      </c>
      <c r="K102" s="49">
        <f>'บันทึกคะแนน ป.6'!CV103</f>
        <v>0</v>
      </c>
      <c r="L102" s="49">
        <f>'บันทึกคะแนน ป.6'!CW103</f>
        <v>0</v>
      </c>
      <c r="M102" s="50">
        <f>'บันทึกคะแนน ป.6'!EB103</f>
        <v>0</v>
      </c>
      <c r="N102" s="50">
        <f>'บันทึกคะแนน ป.6'!EC103</f>
        <v>0</v>
      </c>
      <c r="O102" s="50">
        <f>'บันทึกคะแนน ป.6'!ED103</f>
        <v>0</v>
      </c>
      <c r="P102" s="50">
        <f>'บันทึกคะแนน ป.6'!EE103</f>
        <v>0</v>
      </c>
      <c r="Q102" s="50">
        <f>'บันทึกคะแนน ป.6'!EF103</f>
        <v>0</v>
      </c>
      <c r="R102" s="51">
        <f t="shared" si="30"/>
        <v>0</v>
      </c>
      <c r="S102" s="51">
        <f t="shared" si="30"/>
        <v>0</v>
      </c>
      <c r="T102" s="51">
        <f t="shared" si="30"/>
        <v>0</v>
      </c>
      <c r="U102" s="51">
        <f t="shared" si="30"/>
        <v>0</v>
      </c>
      <c r="V102" s="51">
        <f t="shared" si="30"/>
        <v>0</v>
      </c>
      <c r="W102" s="52">
        <f>SUM((2*C102),R102)/3</f>
        <v>0</v>
      </c>
      <c r="X102" s="53" t="str">
        <f t="shared" si="25"/>
        <v>ปรับปรุง</v>
      </c>
      <c r="Y102" s="52">
        <f>SUM((2*D102),S102)/3</f>
        <v>0</v>
      </c>
      <c r="Z102" s="54" t="str">
        <f t="shared" si="26"/>
        <v>ปรับปรุง</v>
      </c>
      <c r="AA102" s="52">
        <f>SUM((2*E102),T102)/3</f>
        <v>0</v>
      </c>
      <c r="AB102" s="57" t="str">
        <f t="shared" si="27"/>
        <v>ปรับปรุง</v>
      </c>
      <c r="AC102" s="52">
        <f>SUM((2*F102),U102)/3</f>
        <v>0</v>
      </c>
      <c r="AD102" s="58" t="str">
        <f t="shared" si="28"/>
        <v>ปรับปรุง</v>
      </c>
      <c r="AE102" s="52">
        <f>SUM((2*G102),V102)/3</f>
        <v>0</v>
      </c>
      <c r="AF102" s="59" t="str">
        <f t="shared" si="29"/>
        <v>ปรับปรุง</v>
      </c>
    </row>
    <row r="103" spans="1:32" ht="20.25">
      <c r="A103" s="47">
        <f>'บันทึกคะแนน ป.6'!A104</f>
        <v>100</v>
      </c>
      <c r="B103" s="47">
        <f>'บันทึกคะแนน ป.6'!B104</f>
        <v>0</v>
      </c>
      <c r="C103" s="55">
        <f>'บันทึกคะแนน ป.6'!AZ104</f>
        <v>0</v>
      </c>
      <c r="D103" s="55">
        <f>'บันทึกคะแนน ป.6'!BA104</f>
        <v>0</v>
      </c>
      <c r="E103" s="55">
        <f>'บันทึกคะแนน ป.6'!BB104</f>
        <v>0</v>
      </c>
      <c r="F103" s="55">
        <f>'บันทึกคะแนน ป.6'!BC104</f>
        <v>0</v>
      </c>
      <c r="G103" s="55">
        <f>'บันทึกคะแนน ป.6'!BD104</f>
        <v>0</v>
      </c>
      <c r="H103" s="49">
        <f>'บันทึกคะแนน ป.6'!CS104</f>
        <v>0</v>
      </c>
      <c r="I103" s="49">
        <f>'บันทึกคะแนน ป.6'!CT104</f>
        <v>0</v>
      </c>
      <c r="J103" s="49">
        <f>'บันทึกคะแนน ป.6'!CU104</f>
        <v>0</v>
      </c>
      <c r="K103" s="49">
        <f>'บันทึกคะแนน ป.6'!CV104</f>
        <v>0</v>
      </c>
      <c r="L103" s="49">
        <f>'บันทึกคะแนน ป.6'!CW104</f>
        <v>0</v>
      </c>
      <c r="M103" s="50">
        <f>'บันทึกคะแนน ป.6'!EB104</f>
        <v>0</v>
      </c>
      <c r="N103" s="50">
        <f>'บันทึกคะแนน ป.6'!EC104</f>
        <v>0</v>
      </c>
      <c r="O103" s="50">
        <f>'บันทึกคะแนน ป.6'!ED104</f>
        <v>0</v>
      </c>
      <c r="P103" s="50">
        <f>'บันทึกคะแนน ป.6'!EE104</f>
        <v>0</v>
      </c>
      <c r="Q103" s="50">
        <f>'บันทึกคะแนน ป.6'!EF104</f>
        <v>0</v>
      </c>
      <c r="R103" s="51">
        <f t="shared" si="30"/>
        <v>0</v>
      </c>
      <c r="S103" s="51">
        <f t="shared" si="30"/>
        <v>0</v>
      </c>
      <c r="T103" s="51">
        <f t="shared" si="30"/>
        <v>0</v>
      </c>
      <c r="U103" s="51">
        <f t="shared" si="30"/>
        <v>0</v>
      </c>
      <c r="V103" s="51">
        <f t="shared" si="30"/>
        <v>0</v>
      </c>
      <c r="W103" s="52">
        <f>SUM((2*C103),R103)/3</f>
        <v>0</v>
      </c>
      <c r="X103" s="53" t="str">
        <f t="shared" si="25"/>
        <v>ปรับปรุง</v>
      </c>
      <c r="Y103" s="52">
        <f>SUM((2*D103),S103)/3</f>
        <v>0</v>
      </c>
      <c r="Z103" s="54" t="str">
        <f t="shared" si="26"/>
        <v>ปรับปรุง</v>
      </c>
      <c r="AA103" s="52">
        <f>SUM((2*E103),T103)/3</f>
        <v>0</v>
      </c>
      <c r="AB103" s="57" t="str">
        <f t="shared" si="27"/>
        <v>ปรับปรุง</v>
      </c>
      <c r="AC103" s="52">
        <f>SUM((2*F103),U103)/3</f>
        <v>0</v>
      </c>
      <c r="AD103" s="58" t="str">
        <f t="shared" si="28"/>
        <v>ปรับปรุง</v>
      </c>
      <c r="AE103" s="52">
        <f>SUM((2*G103),V103)/3</f>
        <v>0</v>
      </c>
      <c r="AF103" s="59" t="str">
        <f t="shared" si="29"/>
        <v>ปรับปรุง</v>
      </c>
    </row>
  </sheetData>
  <sheetProtection password="CF7A" sheet="1"/>
  <mergeCells count="11">
    <mergeCell ref="C2:G2"/>
    <mergeCell ref="H2:L2"/>
    <mergeCell ref="M2:Q2"/>
    <mergeCell ref="AA2:AB2"/>
    <mergeCell ref="AC2:AD2"/>
    <mergeCell ref="AE2:AF2"/>
    <mergeCell ref="A2:A3"/>
    <mergeCell ref="B2:B3"/>
    <mergeCell ref="W2:X2"/>
    <mergeCell ref="Y2:Z2"/>
    <mergeCell ref="R2:V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OBEC</cp:lastModifiedBy>
  <cp:lastPrinted>2011-03-22T05:03:23Z</cp:lastPrinted>
  <dcterms:created xsi:type="dcterms:W3CDTF">2011-03-21T03:38:36Z</dcterms:created>
  <dcterms:modified xsi:type="dcterms:W3CDTF">2011-07-26T06:58:42Z</dcterms:modified>
  <cp:category/>
  <cp:version/>
  <cp:contentType/>
  <cp:contentStatus/>
</cp:coreProperties>
</file>